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'Лист1'!$B$13:$R$39</definedName>
    <definedName name="_xlnm.Print_Area" localSheetId="0">'Лист1'!$A$1:$V$43</definedName>
  </definedNames>
  <calcPr fullCalcOnLoad="1"/>
</workbook>
</file>

<file path=xl/sharedStrings.xml><?xml version="1.0" encoding="utf-8"?>
<sst xmlns="http://schemas.openxmlformats.org/spreadsheetml/2006/main" count="88" uniqueCount="77">
  <si>
    <t>№</t>
  </si>
  <si>
    <t>место</t>
  </si>
  <si>
    <t>УТВЕРЖДАЮ</t>
  </si>
  <si>
    <t>Главный судья соревнований</t>
  </si>
  <si>
    <t xml:space="preserve">СВОДНЫЙ ПРОТОКОЛ
республиканской cпортивно-интеллектуальной игры юных пожарных «Служба 01»
</t>
  </si>
  <si>
    <t>Район</t>
  </si>
  <si>
    <t>Дата проведения:</t>
  </si>
  <si>
    <t>ДОЛ "Белые камни"</t>
  </si>
  <si>
    <t xml:space="preserve">Аликовский </t>
  </si>
  <si>
    <t xml:space="preserve">Батыревский                     </t>
  </si>
  <si>
    <t>Вурнарский</t>
  </si>
  <si>
    <t>Ибресинский</t>
  </si>
  <si>
    <t>Канашский</t>
  </si>
  <si>
    <t>Комсомольский</t>
  </si>
  <si>
    <t>Красноармейский</t>
  </si>
  <si>
    <t>Красночетайский</t>
  </si>
  <si>
    <t xml:space="preserve">Марпосадский </t>
  </si>
  <si>
    <t>Моргаушский</t>
  </si>
  <si>
    <t>Новочебоксарск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</si>
  <si>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</si>
  <si>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</si>
  <si>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</si>
  <si>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</si>
  <si>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</si>
  <si>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</si>
  <si>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</si>
  <si>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</si>
  <si>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</si>
  <si>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г.Чебоксары</t>
  </si>
  <si>
    <t>Образовательное учреждение</t>
  </si>
  <si>
    <t>Знатоки ПДД</t>
  </si>
  <si>
    <t>ОБЖ</t>
  </si>
  <si>
    <t>Медицина</t>
  </si>
  <si>
    <t>Автогородок</t>
  </si>
  <si>
    <t>Общий результат</t>
  </si>
  <si>
    <t>баллы</t>
  </si>
  <si>
    <t>Фигурное вождение</t>
  </si>
  <si>
    <t xml:space="preserve">Творческий 
конкурс
</t>
  </si>
  <si>
    <t>балл</t>
  </si>
  <si>
    <t>11-12 мая 2017 года</t>
  </si>
  <si>
    <t>МБОУ "Яндобинская СОШ"</t>
  </si>
  <si>
    <t>МБОУ "СОШ № 9"</t>
  </si>
  <si>
    <t>МБОУ "Староахпердинская СОШ"</t>
  </si>
  <si>
    <t>МБОУ "Азимсирминская СОШ"</t>
  </si>
  <si>
    <t>МБОУ "Ибресинская СОШ №2"</t>
  </si>
  <si>
    <t>МБОУ "Ухманская СОШ"</t>
  </si>
  <si>
    <t>МБУДО "ДДТ" г.Канаш</t>
  </si>
  <si>
    <t>МБОУ "Починокинельская СОШ"</t>
  </si>
  <si>
    <t>МБОУ "ООШ" г.Марпосад</t>
  </si>
  <si>
    <t>МБОУ "Моргаушская СОШ"</t>
  </si>
  <si>
    <t>МБОУ "Семеновская СОШ"</t>
  </si>
  <si>
    <t>МБОУ "Староурмарская СОШ"</t>
  </si>
  <si>
    <t>МБОУ "Цивильская СОШ №1"</t>
  </si>
  <si>
    <t>МБОУ "Большекатрасьская СОШ"</t>
  </si>
  <si>
    <t>МБОУ "Верхнеачакская СОШ"</t>
  </si>
  <si>
    <t>МБОУ "СОШ № 54"</t>
  </si>
  <si>
    <t>МБОУ ДО"ДЮЦ"</t>
  </si>
  <si>
    <t>г.Канаш</t>
  </si>
  <si>
    <t>Козловский</t>
  </si>
  <si>
    <t>Чеблуков П.А.</t>
  </si>
  <si>
    <t>сумма мест</t>
  </si>
  <si>
    <t>сумма баллов</t>
  </si>
  <si>
    <t xml:space="preserve">                11.05.2018     г.</t>
  </si>
  <si>
    <t>Секретарь соревнований</t>
  </si>
  <si>
    <t>Абрамова Н.П.</t>
  </si>
  <si>
    <t>XXVIII  республиканского слета ЮИД "Безопасное колесо"</t>
  </si>
  <si>
    <t>МБОУ "Траковская СОШ"</t>
  </si>
  <si>
    <t>МБОУ "Ходарская СОШ"</t>
  </si>
  <si>
    <t>МБОУ "Большеатменская СОШ"</t>
  </si>
  <si>
    <t>МБОУ "СОШ № 50"</t>
  </si>
  <si>
    <t>МБОУ "Большеяльчикская СОШ"</t>
  </si>
  <si>
    <t>МБОУ "Тюрлеминская СОШ"</t>
  </si>
  <si>
    <t>г.Алатырь</t>
  </si>
  <si>
    <t>МБОУ "Лицей №18"</t>
  </si>
  <si>
    <t>МБОУ "Карабай-Шемуршинская СОШ"</t>
  </si>
  <si>
    <t>г.Шумерля</t>
  </si>
  <si>
    <t>МБОУ "Гимназия №8"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</si>
</sst>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b/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sz val="10"/>
      <color indexed="20"/>
      <name val="Arial Cyr"/>
      <family val="0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="60" zoomScaleNormal="70" zoomScalePageLayoutView="0" workbookViewId="0" topLeftCell="A1">
      <selection activeCell="Y25" sqref="Y25"/>
    </sheetView>
  </sheetViews>
  <sheetFormatPr defaultColWidth="9.00390625" defaultRowHeight="12.75"/>
  <cols>
    <col min="1" max="1" width="7.75390625" style="1" customWidth="1"/>
    <col min="2" max="2" width="5.00390625" style="1" customWidth="1"/>
    <col min="3" max="3" width="23.25390625" style="5" customWidth="1"/>
    <col min="4" max="4" width="46.375" style="5" customWidth="1"/>
    <col min="5" max="5" width="8.00390625" style="5" customWidth="1"/>
    <col min="6" max="6" width="5.75390625" style="5" customWidth="1"/>
    <col min="7" max="7" width="8.125" style="5" customWidth="1"/>
    <col min="8" max="8" width="5.875" style="5" customWidth="1"/>
    <col min="9" max="9" width="7.25390625" style="1" customWidth="1"/>
    <col min="10" max="10" width="6.75390625" style="1" customWidth="1"/>
    <col min="11" max="11" width="8.625" style="1" customWidth="1"/>
    <col min="12" max="12" width="7.625" style="1" customWidth="1"/>
    <col min="13" max="13" width="9.125" style="1" customWidth="1"/>
    <col min="14" max="14" width="7.625" style="1" customWidth="1"/>
    <col min="15" max="15" width="9.125" style="1" customWidth="1"/>
    <col min="16" max="16" width="8.375" style="1" customWidth="1"/>
    <col min="17" max="17" width="8.75390625" style="1" customWidth="1"/>
    <col min="18" max="18" width="6.75390625" style="1" customWidth="1"/>
    <col min="19" max="16384" width="9.125" style="1" customWidth="1"/>
  </cols>
  <sheetData>
    <row r="1" spans="15:16" ht="16.5">
      <c r="O1" s="3" t="s">
        <v>2</v>
      </c>
      <c r="P1" s="3"/>
    </row>
    <row r="2" spans="14:18" ht="16.5">
      <c r="N2" s="36" t="s">
        <v>3</v>
      </c>
      <c r="O2" s="36"/>
      <c r="P2" s="36"/>
      <c r="Q2" s="36"/>
      <c r="R2" s="36"/>
    </row>
    <row r="3" spans="16:18" ht="12.75">
      <c r="P3" s="37" t="s">
        <v>59</v>
      </c>
      <c r="Q3" s="37"/>
      <c r="R3" s="37"/>
    </row>
    <row r="4" spans="15:18" ht="16.5">
      <c r="O4" s="28" t="s">
        <v>62</v>
      </c>
      <c r="P4" s="28"/>
      <c r="Q4" s="28"/>
      <c r="R4" s="28"/>
    </row>
    <row r="7" spans="2:18" ht="16.5">
      <c r="B7" s="35" t="s">
        <v>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2:18" ht="16.5">
      <c r="B8" s="36" t="s">
        <v>65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10" spans="3:15" s="2" customFormat="1" ht="16.5">
      <c r="C10" s="6" t="s">
        <v>6</v>
      </c>
      <c r="D10" s="6" t="s">
        <v>39</v>
      </c>
      <c r="E10" s="6"/>
      <c r="F10" s="6"/>
      <c r="G10" s="6"/>
      <c r="H10" s="6"/>
      <c r="M10" s="40"/>
      <c r="N10" s="40"/>
      <c r="O10" s="2" t="s">
        <v>7</v>
      </c>
    </row>
    <row r="12" spans="1:18" ht="49.5" customHeight="1">
      <c r="A12" s="21"/>
      <c r="B12" s="25" t="s">
        <v>0</v>
      </c>
      <c r="C12" s="38" t="s">
        <v>5</v>
      </c>
      <c r="D12" s="38" t="s">
        <v>29</v>
      </c>
      <c r="E12" s="33" t="s">
        <v>30</v>
      </c>
      <c r="F12" s="34"/>
      <c r="G12" s="31" t="s">
        <v>31</v>
      </c>
      <c r="H12" s="32"/>
      <c r="I12" s="27" t="s">
        <v>32</v>
      </c>
      <c r="J12" s="27"/>
      <c r="K12" s="31" t="s">
        <v>33</v>
      </c>
      <c r="L12" s="32"/>
      <c r="M12" s="27" t="s">
        <v>36</v>
      </c>
      <c r="N12" s="27"/>
      <c r="O12" s="29" t="s">
        <v>34</v>
      </c>
      <c r="P12" s="30"/>
      <c r="Q12" s="27" t="s">
        <v>37</v>
      </c>
      <c r="R12" s="27"/>
    </row>
    <row r="13" spans="1:18" ht="31.5">
      <c r="A13" s="22" t="s">
        <v>1</v>
      </c>
      <c r="B13" s="26"/>
      <c r="C13" s="39"/>
      <c r="D13" s="39"/>
      <c r="E13" s="14" t="s">
        <v>1</v>
      </c>
      <c r="F13" s="8" t="s">
        <v>38</v>
      </c>
      <c r="G13" s="14" t="s">
        <v>1</v>
      </c>
      <c r="H13" s="14" t="s">
        <v>38</v>
      </c>
      <c r="I13" s="14" t="s">
        <v>1</v>
      </c>
      <c r="J13" s="14" t="s">
        <v>38</v>
      </c>
      <c r="K13" s="14" t="s">
        <v>1</v>
      </c>
      <c r="L13" s="14" t="s">
        <v>38</v>
      </c>
      <c r="M13" s="14" t="s">
        <v>1</v>
      </c>
      <c r="N13" s="14" t="s">
        <v>38</v>
      </c>
      <c r="O13" s="20" t="s">
        <v>60</v>
      </c>
      <c r="P13" s="14" t="s">
        <v>61</v>
      </c>
      <c r="Q13" s="14" t="s">
        <v>35</v>
      </c>
      <c r="R13" s="14" t="s">
        <v>1</v>
      </c>
    </row>
    <row r="14" spans="1:18" ht="23.25" customHeight="1">
      <c r="A14" s="23">
        <v>1</v>
      </c>
      <c r="B14" s="9"/>
      <c r="C14" s="10" t="s">
        <v>10</v>
      </c>
      <c r="D14" s="11" t="s">
        <v>43</v>
      </c>
      <c r="E14" s="18">
        <v>9</v>
      </c>
      <c r="F14" s="17">
        <v>5</v>
      </c>
      <c r="G14" s="19">
        <v>1</v>
      </c>
      <c r="H14" s="17">
        <v>29</v>
      </c>
      <c r="I14" s="18">
        <v>3</v>
      </c>
      <c r="J14" s="17"/>
      <c r="K14" s="18">
        <v>2</v>
      </c>
      <c r="L14" s="17">
        <v>1</v>
      </c>
      <c r="M14" s="18">
        <v>11</v>
      </c>
      <c r="N14" s="17">
        <v>55</v>
      </c>
      <c r="O14" s="24">
        <f>SUM(E14:E40+G14:G40+I14:I40+K14:K40+M14:M40)</f>
        <v>26</v>
      </c>
      <c r="P14" s="17">
        <f>F14+H14+J14+L14+N14</f>
        <v>90</v>
      </c>
      <c r="Q14" s="15"/>
      <c r="R14" s="16">
        <v>3</v>
      </c>
    </row>
    <row r="15" spans="1:18" ht="23.25" customHeight="1">
      <c r="A15" s="23">
        <v>2</v>
      </c>
      <c r="B15" s="9"/>
      <c r="C15" s="10" t="s">
        <v>25</v>
      </c>
      <c r="D15" s="11" t="s">
        <v>54</v>
      </c>
      <c r="E15" s="18">
        <v>6</v>
      </c>
      <c r="F15" s="17">
        <v>3</v>
      </c>
      <c r="G15" s="19">
        <v>14</v>
      </c>
      <c r="H15" s="17">
        <v>4</v>
      </c>
      <c r="I15" s="18">
        <v>1</v>
      </c>
      <c r="J15" s="17"/>
      <c r="K15" s="18">
        <v>5</v>
      </c>
      <c r="L15" s="17">
        <v>5</v>
      </c>
      <c r="M15" s="18">
        <v>3</v>
      </c>
      <c r="N15" s="17">
        <v>32</v>
      </c>
      <c r="O15" s="24">
        <f>SUM(E15:E40+G15:G40+I15:I40+K15:K40+M15:M40)</f>
        <v>29</v>
      </c>
      <c r="P15" s="17">
        <f>F15+H15+J15+L15+N15</f>
        <v>44</v>
      </c>
      <c r="Q15" s="15"/>
      <c r="R15" s="16">
        <v>9</v>
      </c>
    </row>
    <row r="16" spans="1:18" ht="23.25" customHeight="1">
      <c r="A16" s="23">
        <v>3</v>
      </c>
      <c r="B16" s="9"/>
      <c r="C16" s="10" t="s">
        <v>20</v>
      </c>
      <c r="D16" s="11" t="s">
        <v>51</v>
      </c>
      <c r="E16" s="18">
        <v>1</v>
      </c>
      <c r="F16" s="17">
        <v>0</v>
      </c>
      <c r="G16" s="19">
        <v>5</v>
      </c>
      <c r="H16" s="17">
        <v>21</v>
      </c>
      <c r="I16" s="18">
        <v>16</v>
      </c>
      <c r="J16" s="17"/>
      <c r="K16" s="18">
        <v>6</v>
      </c>
      <c r="L16" s="17">
        <v>7</v>
      </c>
      <c r="M16" s="18">
        <v>5</v>
      </c>
      <c r="N16" s="17">
        <v>38</v>
      </c>
      <c r="O16" s="24">
        <f>SUM(E16:E41+G16:G41+I16:I41+K16:K41+M16:M41)</f>
        <v>33</v>
      </c>
      <c r="P16" s="17">
        <v>46.5</v>
      </c>
      <c r="Q16" s="15"/>
      <c r="R16" s="16">
        <v>7</v>
      </c>
    </row>
    <row r="17" spans="1:18" ht="23.25" customHeight="1">
      <c r="A17" s="23">
        <v>4</v>
      </c>
      <c r="B17" s="9"/>
      <c r="C17" s="10" t="s">
        <v>11</v>
      </c>
      <c r="D17" s="11" t="s">
        <v>44</v>
      </c>
      <c r="E17" s="18">
        <v>8</v>
      </c>
      <c r="F17" s="17">
        <v>4</v>
      </c>
      <c r="G17" s="19">
        <v>20</v>
      </c>
      <c r="H17" s="17">
        <v>4</v>
      </c>
      <c r="I17" s="18">
        <v>5</v>
      </c>
      <c r="J17" s="17"/>
      <c r="K17" s="18">
        <v>11</v>
      </c>
      <c r="L17" s="17">
        <v>17</v>
      </c>
      <c r="M17" s="18">
        <v>2</v>
      </c>
      <c r="N17" s="17">
        <v>30</v>
      </c>
      <c r="O17" s="24">
        <f>SUM(E17:E42+G17:G42+I17:I42+K17:K42+M17:M42)</f>
        <v>46</v>
      </c>
      <c r="P17" s="17">
        <f>F17+H17+J17+L17+N17</f>
        <v>55</v>
      </c>
      <c r="Q17" s="15"/>
      <c r="R17" s="16">
        <v>13</v>
      </c>
    </row>
    <row r="18" spans="1:18" ht="23.25" customHeight="1">
      <c r="A18" s="23">
        <v>5</v>
      </c>
      <c r="B18" s="9"/>
      <c r="C18" s="10" t="s">
        <v>23</v>
      </c>
      <c r="D18" s="11" t="s">
        <v>74</v>
      </c>
      <c r="E18" s="18">
        <v>12</v>
      </c>
      <c r="F18" s="17">
        <v>40</v>
      </c>
      <c r="G18" s="19">
        <v>18</v>
      </c>
      <c r="H18" s="17">
        <v>4</v>
      </c>
      <c r="I18" s="18">
        <v>9</v>
      </c>
      <c r="J18" s="17"/>
      <c r="K18" s="18">
        <v>3</v>
      </c>
      <c r="L18" s="17">
        <v>1</v>
      </c>
      <c r="M18" s="18">
        <v>4</v>
      </c>
      <c r="N18" s="17">
        <v>33</v>
      </c>
      <c r="O18" s="24">
        <f>SUM(E18:E42+G18:G42+I18:I42+K18:K42+M18:M42)</f>
        <v>46</v>
      </c>
      <c r="P18" s="17">
        <f>F18+H18+J18+L18+N18</f>
        <v>78</v>
      </c>
      <c r="Q18" s="15"/>
      <c r="R18" s="16">
        <v>5</v>
      </c>
    </row>
    <row r="19" spans="1:18" ht="22.5" customHeight="1">
      <c r="A19" s="23">
        <v>6</v>
      </c>
      <c r="B19" s="9"/>
      <c r="C19" s="10" t="s">
        <v>21</v>
      </c>
      <c r="D19" s="11" t="s">
        <v>52</v>
      </c>
      <c r="E19" s="18">
        <v>3</v>
      </c>
      <c r="F19" s="17">
        <v>1</v>
      </c>
      <c r="G19" s="19">
        <v>2</v>
      </c>
      <c r="H19" s="17">
        <v>22</v>
      </c>
      <c r="I19" s="18">
        <v>8</v>
      </c>
      <c r="J19" s="17"/>
      <c r="K19" s="18">
        <v>16</v>
      </c>
      <c r="L19" s="17">
        <v>31</v>
      </c>
      <c r="M19" s="18">
        <v>18</v>
      </c>
      <c r="N19" s="17">
        <v>83</v>
      </c>
      <c r="O19" s="24">
        <f>SUM(E19:E44+G19:G44+I19:I44+K19:K44+M19:M44)</f>
        <v>47</v>
      </c>
      <c r="P19" s="17">
        <f>F19+H19+J19+L19+N19</f>
        <v>137</v>
      </c>
      <c r="Q19" s="15"/>
      <c r="R19" s="16">
        <v>4</v>
      </c>
    </row>
    <row r="20" spans="1:18" ht="23.25" customHeight="1">
      <c r="A20" s="23">
        <v>7</v>
      </c>
      <c r="B20" s="9"/>
      <c r="C20" s="10" t="s">
        <v>22</v>
      </c>
      <c r="D20" s="11" t="s">
        <v>53</v>
      </c>
      <c r="E20" s="18">
        <v>13</v>
      </c>
      <c r="F20" s="17">
        <v>41</v>
      </c>
      <c r="G20" s="19">
        <v>21</v>
      </c>
      <c r="H20" s="17">
        <v>4</v>
      </c>
      <c r="I20" s="18">
        <v>6</v>
      </c>
      <c r="J20" s="17"/>
      <c r="K20" s="18">
        <v>1</v>
      </c>
      <c r="L20" s="17">
        <v>0</v>
      </c>
      <c r="M20" s="18">
        <v>9</v>
      </c>
      <c r="N20" s="17">
        <v>53</v>
      </c>
      <c r="O20" s="24">
        <f>SUM(E20:E45+G20:G45+I20:I45+K20:K45+M20:M45)</f>
        <v>50</v>
      </c>
      <c r="P20" s="17">
        <f>F20+H20+J20+L20+N20</f>
        <v>98</v>
      </c>
      <c r="Q20" s="15"/>
      <c r="R20" s="16">
        <v>15</v>
      </c>
    </row>
    <row r="21" spans="1:18" ht="23.25" customHeight="1">
      <c r="A21" s="23">
        <v>8</v>
      </c>
      <c r="B21" s="9"/>
      <c r="C21" s="10" t="s">
        <v>9</v>
      </c>
      <c r="D21" s="11" t="s">
        <v>42</v>
      </c>
      <c r="E21" s="18">
        <v>15</v>
      </c>
      <c r="F21" s="17">
        <v>43</v>
      </c>
      <c r="G21" s="19">
        <v>9</v>
      </c>
      <c r="H21" s="17">
        <v>8</v>
      </c>
      <c r="I21" s="18">
        <v>10</v>
      </c>
      <c r="J21" s="17"/>
      <c r="K21" s="18">
        <v>8</v>
      </c>
      <c r="L21" s="17">
        <v>10</v>
      </c>
      <c r="M21" s="18">
        <v>8</v>
      </c>
      <c r="N21" s="17">
        <v>52</v>
      </c>
      <c r="O21" s="24">
        <f>SUM(E21:E47+G21:G47+I21:I47+K21:K47+M21:M47)</f>
        <v>50</v>
      </c>
      <c r="P21" s="17">
        <f>F21+H21+J21+L21+N21</f>
        <v>113</v>
      </c>
      <c r="Q21" s="15"/>
      <c r="R21" s="16">
        <v>21</v>
      </c>
    </row>
    <row r="22" spans="1:18" ht="23.25" customHeight="1">
      <c r="A22" s="23">
        <v>9</v>
      </c>
      <c r="B22" s="9"/>
      <c r="C22" s="10" t="s">
        <v>28</v>
      </c>
      <c r="D22" s="11" t="s">
        <v>55</v>
      </c>
      <c r="E22" s="18">
        <v>16</v>
      </c>
      <c r="F22" s="17">
        <v>44</v>
      </c>
      <c r="G22" s="19">
        <v>4</v>
      </c>
      <c r="H22" s="17">
        <v>22</v>
      </c>
      <c r="I22" s="18">
        <v>4</v>
      </c>
      <c r="J22" s="17"/>
      <c r="K22" s="18">
        <v>4</v>
      </c>
      <c r="L22" s="17">
        <v>4</v>
      </c>
      <c r="M22" s="18">
        <v>22</v>
      </c>
      <c r="N22" s="17">
        <v>90</v>
      </c>
      <c r="O22" s="24">
        <f>SUM(E22:E48+G22:G48+I22:I48+K22:K48+M22:M48)</f>
        <v>50</v>
      </c>
      <c r="P22" s="17">
        <f>F22+H22+J22+L22+N22</f>
        <v>160</v>
      </c>
      <c r="Q22" s="15"/>
      <c r="R22" s="16">
        <v>8</v>
      </c>
    </row>
    <row r="23" spans="1:18" ht="23.25" customHeight="1">
      <c r="A23" s="23">
        <v>10</v>
      </c>
      <c r="B23" s="9"/>
      <c r="C23" s="10" t="s">
        <v>16</v>
      </c>
      <c r="D23" s="11" t="s">
        <v>48</v>
      </c>
      <c r="E23" s="18">
        <v>7</v>
      </c>
      <c r="F23" s="17">
        <v>3</v>
      </c>
      <c r="G23" s="19">
        <v>16</v>
      </c>
      <c r="H23" s="17">
        <v>4</v>
      </c>
      <c r="I23" s="18">
        <v>18</v>
      </c>
      <c r="J23" s="17"/>
      <c r="K23" s="18">
        <v>13</v>
      </c>
      <c r="L23" s="17">
        <v>23</v>
      </c>
      <c r="M23" s="18">
        <v>6</v>
      </c>
      <c r="N23" s="17">
        <v>43</v>
      </c>
      <c r="O23" s="24">
        <f>SUM(E23:E48+G23:G48+I23:I48+K23:K48+M23:M48)</f>
        <v>60</v>
      </c>
      <c r="P23" s="17">
        <f>F23+H23+J23+L23+N23</f>
        <v>73</v>
      </c>
      <c r="Q23" s="15"/>
      <c r="R23" s="16">
        <v>14</v>
      </c>
    </row>
    <row r="24" spans="1:18" ht="24.75" customHeight="1">
      <c r="A24" s="23">
        <v>11</v>
      </c>
      <c r="B24" s="9"/>
      <c r="C24" s="10" t="s">
        <v>28</v>
      </c>
      <c r="D24" s="11" t="s">
        <v>69</v>
      </c>
      <c r="E24" s="18">
        <v>10</v>
      </c>
      <c r="F24" s="17">
        <v>38</v>
      </c>
      <c r="G24" s="19">
        <v>17</v>
      </c>
      <c r="H24" s="17">
        <v>4</v>
      </c>
      <c r="I24" s="18">
        <v>2</v>
      </c>
      <c r="J24" s="17"/>
      <c r="K24" s="18">
        <v>19</v>
      </c>
      <c r="L24" s="17">
        <v>43</v>
      </c>
      <c r="M24" s="18">
        <v>12</v>
      </c>
      <c r="N24" s="17">
        <v>58</v>
      </c>
      <c r="O24" s="24">
        <f>E24+G24+I24+K24+M24</f>
        <v>60</v>
      </c>
      <c r="P24" s="17">
        <f>F24+H24+J24+L24+N24</f>
        <v>143</v>
      </c>
      <c r="Q24" s="15"/>
      <c r="R24" s="16">
        <v>11</v>
      </c>
    </row>
    <row r="25" spans="1:18" ht="23.25" customHeight="1">
      <c r="A25" s="23">
        <v>12</v>
      </c>
      <c r="B25" s="9"/>
      <c r="C25" s="10" t="s">
        <v>12</v>
      </c>
      <c r="D25" s="11" t="s">
        <v>45</v>
      </c>
      <c r="E25" s="18">
        <v>4</v>
      </c>
      <c r="F25" s="17">
        <v>2</v>
      </c>
      <c r="G25" s="19">
        <v>24</v>
      </c>
      <c r="H25" s="17">
        <v>2</v>
      </c>
      <c r="I25" s="18">
        <v>20</v>
      </c>
      <c r="J25" s="17"/>
      <c r="K25" s="18">
        <v>15</v>
      </c>
      <c r="L25" s="17">
        <v>30</v>
      </c>
      <c r="M25" s="18">
        <v>1</v>
      </c>
      <c r="N25" s="17">
        <v>30</v>
      </c>
      <c r="O25" s="24">
        <f>SUM(E25:E50+G25:G50+I25:I50+K25:K50+M25:M50)</f>
        <v>64</v>
      </c>
      <c r="P25" s="17">
        <f>F25+H25+J25+L25+N25</f>
        <v>64</v>
      </c>
      <c r="Q25" s="15"/>
      <c r="R25" s="16">
        <v>18</v>
      </c>
    </row>
    <row r="26" spans="1:18" ht="23.25" customHeight="1">
      <c r="A26" s="23">
        <v>13</v>
      </c>
      <c r="B26" s="9"/>
      <c r="C26" s="10" t="s">
        <v>27</v>
      </c>
      <c r="D26" s="11" t="s">
        <v>56</v>
      </c>
      <c r="E26" s="18">
        <v>2</v>
      </c>
      <c r="F26" s="17">
        <v>0</v>
      </c>
      <c r="G26" s="19">
        <v>25</v>
      </c>
      <c r="H26" s="17">
        <v>2</v>
      </c>
      <c r="I26" s="18">
        <v>22</v>
      </c>
      <c r="J26" s="17"/>
      <c r="K26" s="18">
        <v>9</v>
      </c>
      <c r="L26" s="17">
        <v>11</v>
      </c>
      <c r="M26" s="18">
        <v>7</v>
      </c>
      <c r="N26" s="17">
        <v>48</v>
      </c>
      <c r="O26" s="24">
        <f>SUM(E26:E51+G26:G51+I26:I51+K26:K51+M26:M51)</f>
        <v>65</v>
      </c>
      <c r="P26" s="17">
        <f>F26+H26+J26+L26+N26</f>
        <v>61</v>
      </c>
      <c r="Q26" s="15"/>
      <c r="R26" s="16">
        <v>19</v>
      </c>
    </row>
    <row r="27" spans="1:18" ht="23.25" customHeight="1">
      <c r="A27" s="23">
        <v>14</v>
      </c>
      <c r="B27" s="9"/>
      <c r="C27" s="10" t="s">
        <v>8</v>
      </c>
      <c r="D27" s="11" t="s">
        <v>40</v>
      </c>
      <c r="E27" s="18">
        <v>17</v>
      </c>
      <c r="F27" s="17">
        <v>45</v>
      </c>
      <c r="G27" s="19">
        <v>10</v>
      </c>
      <c r="H27" s="17">
        <v>5</v>
      </c>
      <c r="I27" s="18">
        <v>19</v>
      </c>
      <c r="J27" s="17"/>
      <c r="K27" s="18">
        <v>7</v>
      </c>
      <c r="L27" s="17">
        <v>10</v>
      </c>
      <c r="M27" s="18">
        <v>13</v>
      </c>
      <c r="N27" s="17">
        <v>61</v>
      </c>
      <c r="O27" s="24">
        <f>SUM(E27:E53+G27:G53+I27:I53+K27:K53+M27:M53)</f>
        <v>66</v>
      </c>
      <c r="P27" s="17">
        <f>F27+H27+J27+L27+N27</f>
        <v>121</v>
      </c>
      <c r="Q27" s="15"/>
      <c r="R27" s="16">
        <v>25</v>
      </c>
    </row>
    <row r="28" spans="1:18" ht="23.25" customHeight="1">
      <c r="A28" s="23">
        <v>15</v>
      </c>
      <c r="B28" s="9"/>
      <c r="C28" s="10" t="s">
        <v>18</v>
      </c>
      <c r="D28" s="11" t="s">
        <v>73</v>
      </c>
      <c r="E28" s="18">
        <v>11</v>
      </c>
      <c r="F28" s="17">
        <v>38</v>
      </c>
      <c r="G28" s="19">
        <v>3</v>
      </c>
      <c r="H28" s="17">
        <v>22</v>
      </c>
      <c r="I28" s="18">
        <v>7</v>
      </c>
      <c r="J28" s="17"/>
      <c r="K28" s="18">
        <v>26</v>
      </c>
      <c r="L28" s="17"/>
      <c r="M28" s="18">
        <v>24</v>
      </c>
      <c r="N28" s="17">
        <v>109</v>
      </c>
      <c r="O28" s="24">
        <f>SUM(E28:E52+G28:G52+I28:I52+K28:K52+M28:M52)</f>
        <v>71</v>
      </c>
      <c r="P28" s="17">
        <f>F28+H28+J28+L28+N28</f>
        <v>169</v>
      </c>
      <c r="Q28" s="15"/>
      <c r="R28" s="16">
        <v>17</v>
      </c>
    </row>
    <row r="29" spans="1:18" ht="23.25" customHeight="1">
      <c r="A29" s="23">
        <v>16</v>
      </c>
      <c r="B29" s="9"/>
      <c r="C29" s="10" t="s">
        <v>75</v>
      </c>
      <c r="D29" s="11" t="s">
        <v>76</v>
      </c>
      <c r="E29" s="18">
        <v>23</v>
      </c>
      <c r="F29" s="17">
        <v>53</v>
      </c>
      <c r="G29" s="19">
        <v>11</v>
      </c>
      <c r="H29" s="17">
        <v>5</v>
      </c>
      <c r="I29" s="18">
        <v>12</v>
      </c>
      <c r="J29" s="17"/>
      <c r="K29" s="18">
        <v>14</v>
      </c>
      <c r="L29" s="17">
        <v>29</v>
      </c>
      <c r="M29" s="18">
        <v>14</v>
      </c>
      <c r="N29" s="17">
        <v>64</v>
      </c>
      <c r="O29" s="24">
        <f>E29+G29+I29+K29+M29</f>
        <v>74</v>
      </c>
      <c r="P29" s="17">
        <f>F29+H29+J29+L29+N29</f>
        <v>151</v>
      </c>
      <c r="Q29" s="15"/>
      <c r="R29" s="16">
        <v>23</v>
      </c>
    </row>
    <row r="30" spans="1:18" ht="23.25" customHeight="1">
      <c r="A30" s="23">
        <v>17</v>
      </c>
      <c r="B30" s="9"/>
      <c r="C30" s="10" t="s">
        <v>58</v>
      </c>
      <c r="D30" s="11" t="s">
        <v>71</v>
      </c>
      <c r="E30" s="18">
        <v>18</v>
      </c>
      <c r="F30" s="17">
        <v>45</v>
      </c>
      <c r="G30" s="19">
        <v>6</v>
      </c>
      <c r="H30" s="17">
        <v>20</v>
      </c>
      <c r="I30" s="18">
        <v>13</v>
      </c>
      <c r="J30" s="17"/>
      <c r="K30" s="18">
        <v>18</v>
      </c>
      <c r="L30" s="17">
        <v>42</v>
      </c>
      <c r="M30" s="18">
        <v>15</v>
      </c>
      <c r="N30" s="17">
        <v>67</v>
      </c>
      <c r="O30" s="24">
        <v>74</v>
      </c>
      <c r="P30" s="17">
        <f>F30+H30+J30+L30+N30</f>
        <v>174</v>
      </c>
      <c r="Q30" s="15"/>
      <c r="R30" s="16">
        <v>1</v>
      </c>
    </row>
    <row r="31" spans="1:18" ht="23.25" customHeight="1">
      <c r="A31" s="23">
        <v>18</v>
      </c>
      <c r="B31" s="9"/>
      <c r="C31" s="10" t="s">
        <v>17</v>
      </c>
      <c r="D31" s="11" t="s">
        <v>49</v>
      </c>
      <c r="E31" s="18">
        <v>5</v>
      </c>
      <c r="F31" s="17">
        <v>3</v>
      </c>
      <c r="G31" s="19">
        <v>22</v>
      </c>
      <c r="H31" s="17">
        <v>4</v>
      </c>
      <c r="I31" s="18">
        <v>11</v>
      </c>
      <c r="J31" s="17"/>
      <c r="K31" s="18">
        <v>22</v>
      </c>
      <c r="L31" s="17">
        <v>49</v>
      </c>
      <c r="M31" s="18">
        <v>17</v>
      </c>
      <c r="N31" s="17">
        <v>73</v>
      </c>
      <c r="O31" s="24">
        <f>SUM(E31:E56+G31:G56+I31:I56+K31:K56+M31:M56)</f>
        <v>77</v>
      </c>
      <c r="P31" s="17">
        <f>F31+H31+J31+L31+N31</f>
        <v>129</v>
      </c>
      <c r="Q31" s="15"/>
      <c r="R31" s="16">
        <v>2</v>
      </c>
    </row>
    <row r="32" spans="1:18" ht="23.25" customHeight="1">
      <c r="A32" s="23">
        <v>19</v>
      </c>
      <c r="B32" s="9"/>
      <c r="C32" s="10" t="s">
        <v>72</v>
      </c>
      <c r="D32" s="11" t="s">
        <v>41</v>
      </c>
      <c r="E32" s="18">
        <v>14</v>
      </c>
      <c r="F32" s="17">
        <v>41</v>
      </c>
      <c r="G32" s="19">
        <v>8</v>
      </c>
      <c r="H32" s="17">
        <v>12</v>
      </c>
      <c r="I32" s="18">
        <v>14</v>
      </c>
      <c r="J32" s="17"/>
      <c r="K32" s="18">
        <v>20</v>
      </c>
      <c r="L32" s="17">
        <v>44</v>
      </c>
      <c r="M32" s="18">
        <v>23</v>
      </c>
      <c r="N32" s="17">
        <v>93</v>
      </c>
      <c r="O32" s="24">
        <f>SUM(E19:E42+G19:G42+I19:I42+K19:K42+M19:M42)</f>
        <v>79</v>
      </c>
      <c r="P32" s="17">
        <f>F32+H32+J32+L32+N32</f>
        <v>190</v>
      </c>
      <c r="Q32" s="15"/>
      <c r="R32" s="16">
        <v>6</v>
      </c>
    </row>
    <row r="33" spans="1:18" ht="23.25" customHeight="1">
      <c r="A33" s="23">
        <v>20</v>
      </c>
      <c r="B33" s="9"/>
      <c r="C33" s="10" t="s">
        <v>15</v>
      </c>
      <c r="D33" s="11" t="s">
        <v>68</v>
      </c>
      <c r="E33" s="18">
        <v>26</v>
      </c>
      <c r="F33" s="17">
        <v>55</v>
      </c>
      <c r="G33" s="19">
        <v>12</v>
      </c>
      <c r="H33" s="17">
        <v>5</v>
      </c>
      <c r="I33" s="18">
        <v>25</v>
      </c>
      <c r="J33" s="17"/>
      <c r="K33" s="18">
        <v>12</v>
      </c>
      <c r="L33" s="17">
        <v>23</v>
      </c>
      <c r="M33" s="18">
        <v>10</v>
      </c>
      <c r="N33" s="17">
        <v>54</v>
      </c>
      <c r="O33" s="24">
        <f>SUM(E33:E58+G33:G58+I33:I58+K33:K58+M33:M58)</f>
        <v>85</v>
      </c>
      <c r="P33" s="17">
        <f>F33+H33+J33+L33+N33</f>
        <v>137</v>
      </c>
      <c r="Q33" s="15"/>
      <c r="R33" s="16">
        <v>10</v>
      </c>
    </row>
    <row r="34" spans="1:18" ht="23.25" customHeight="1">
      <c r="A34" s="23">
        <v>21</v>
      </c>
      <c r="B34" s="9"/>
      <c r="C34" s="10" t="s">
        <v>26</v>
      </c>
      <c r="D34" s="11" t="s">
        <v>70</v>
      </c>
      <c r="E34" s="18">
        <v>20</v>
      </c>
      <c r="F34" s="17">
        <v>50</v>
      </c>
      <c r="G34" s="19">
        <v>13</v>
      </c>
      <c r="H34" s="17">
        <v>5</v>
      </c>
      <c r="I34" s="18">
        <v>15</v>
      </c>
      <c r="J34" s="17"/>
      <c r="K34" s="18">
        <v>17</v>
      </c>
      <c r="L34" s="17">
        <v>31</v>
      </c>
      <c r="M34" s="18">
        <v>20</v>
      </c>
      <c r="N34" s="17">
        <v>87</v>
      </c>
      <c r="O34" s="24">
        <f>SUM(E34:E58+G34:G58+I34:I58+K34:K58+M34:M58)</f>
        <v>85</v>
      </c>
      <c r="P34" s="17">
        <f>F34+H34+J34+L34+N34</f>
        <v>173</v>
      </c>
      <c r="Q34" s="15"/>
      <c r="R34" s="16">
        <v>16</v>
      </c>
    </row>
    <row r="35" spans="1:18" ht="33" customHeight="1">
      <c r="A35" s="23">
        <v>22</v>
      </c>
      <c r="B35" s="9"/>
      <c r="C35" s="10" t="s">
        <v>14</v>
      </c>
      <c r="D35" s="11" t="s">
        <v>66</v>
      </c>
      <c r="E35" s="18">
        <v>19</v>
      </c>
      <c r="F35" s="17">
        <v>49</v>
      </c>
      <c r="G35" s="19">
        <v>23</v>
      </c>
      <c r="H35" s="17">
        <v>3</v>
      </c>
      <c r="I35" s="18">
        <v>17</v>
      </c>
      <c r="J35" s="17"/>
      <c r="K35" s="18">
        <v>10</v>
      </c>
      <c r="L35" s="17">
        <v>12</v>
      </c>
      <c r="M35" s="18">
        <v>25</v>
      </c>
      <c r="N35" s="17">
        <v>112</v>
      </c>
      <c r="O35" s="24">
        <f>SUM(E35:E60+G35:G60+I35:I60+K35:K60+M35:M60)</f>
        <v>94</v>
      </c>
      <c r="P35" s="17">
        <f>F35+H35+J35+L35+N35</f>
        <v>176</v>
      </c>
      <c r="Q35" s="15"/>
      <c r="R35" s="16">
        <v>24</v>
      </c>
    </row>
    <row r="36" spans="1:18" ht="23.25" customHeight="1">
      <c r="A36" s="23">
        <v>23</v>
      </c>
      <c r="B36" s="9"/>
      <c r="C36" s="10" t="s">
        <v>57</v>
      </c>
      <c r="D36" s="11" t="s">
        <v>46</v>
      </c>
      <c r="E36" s="18">
        <v>24</v>
      </c>
      <c r="F36" s="17">
        <v>54</v>
      </c>
      <c r="G36" s="19">
        <v>15</v>
      </c>
      <c r="H36" s="17">
        <v>4</v>
      </c>
      <c r="I36" s="18">
        <v>21</v>
      </c>
      <c r="J36" s="17"/>
      <c r="K36" s="18">
        <v>21</v>
      </c>
      <c r="L36" s="17">
        <v>47</v>
      </c>
      <c r="M36" s="18">
        <v>16</v>
      </c>
      <c r="N36" s="17">
        <v>67</v>
      </c>
      <c r="O36" s="24">
        <f>SUM(E36:E61+G36:G61+I36:I61+K36:K61+M36:M61)</f>
        <v>97</v>
      </c>
      <c r="P36" s="17">
        <f>F36+H36+J36+L36+N36</f>
        <v>172</v>
      </c>
      <c r="Q36" s="15"/>
      <c r="R36" s="16">
        <v>12</v>
      </c>
    </row>
    <row r="37" spans="1:18" ht="23.25" customHeight="1">
      <c r="A37" s="23">
        <v>24</v>
      </c>
      <c r="B37" s="9"/>
      <c r="C37" s="10" t="s">
        <v>24</v>
      </c>
      <c r="D37" s="11" t="s">
        <v>67</v>
      </c>
      <c r="E37" s="18">
        <v>21</v>
      </c>
      <c r="F37" s="17">
        <v>51</v>
      </c>
      <c r="G37" s="19">
        <v>7</v>
      </c>
      <c r="H37" s="17">
        <v>20</v>
      </c>
      <c r="I37" s="18">
        <v>26</v>
      </c>
      <c r="J37" s="17"/>
      <c r="K37" s="18">
        <v>24</v>
      </c>
      <c r="L37" s="17">
        <v>74</v>
      </c>
      <c r="M37" s="18">
        <v>21</v>
      </c>
      <c r="N37" s="17">
        <v>87</v>
      </c>
      <c r="O37" s="24">
        <f>SUM(E37:E61+G37:G61+I37:I61+K37:K61+M37:M61)</f>
        <v>99</v>
      </c>
      <c r="P37" s="17">
        <f>F37+H37+J37+L37+N37</f>
        <v>232</v>
      </c>
      <c r="Q37" s="15"/>
      <c r="R37" s="16">
        <v>20</v>
      </c>
    </row>
    <row r="38" spans="1:18" ht="28.5" customHeight="1">
      <c r="A38" s="23">
        <v>25</v>
      </c>
      <c r="B38" s="9"/>
      <c r="C38" s="10" t="s">
        <v>13</v>
      </c>
      <c r="D38" s="11" t="s">
        <v>47</v>
      </c>
      <c r="E38" s="18">
        <v>22</v>
      </c>
      <c r="F38" s="17">
        <v>52</v>
      </c>
      <c r="G38" s="19">
        <v>19</v>
      </c>
      <c r="H38" s="17">
        <v>4</v>
      </c>
      <c r="I38" s="18">
        <v>23</v>
      </c>
      <c r="J38" s="17"/>
      <c r="K38" s="18">
        <v>25</v>
      </c>
      <c r="L38" s="17">
        <v>79</v>
      </c>
      <c r="M38" s="18">
        <v>19</v>
      </c>
      <c r="N38" s="17">
        <v>86</v>
      </c>
      <c r="O38" s="24">
        <f>SUM(E38:E62+G38:G62+I38:I62+K38:K62+M38:M62)</f>
        <v>108</v>
      </c>
      <c r="P38" s="17">
        <f>F38+H38+J38+L38+N38</f>
        <v>221</v>
      </c>
      <c r="Q38" s="15"/>
      <c r="R38" s="16">
        <v>22</v>
      </c>
    </row>
    <row r="39" spans="1:18" ht="28.5" customHeight="1">
      <c r="A39" s="23">
        <v>26</v>
      </c>
      <c r="B39" s="9"/>
      <c r="C39" s="10" t="s">
        <v>19</v>
      </c>
      <c r="D39" s="11" t="s">
        <v>50</v>
      </c>
      <c r="E39" s="18">
        <v>25</v>
      </c>
      <c r="F39" s="17">
        <v>54</v>
      </c>
      <c r="G39" s="19">
        <v>26</v>
      </c>
      <c r="H39" s="17">
        <v>1</v>
      </c>
      <c r="I39" s="18">
        <v>24</v>
      </c>
      <c r="J39" s="17"/>
      <c r="K39" s="18">
        <v>23</v>
      </c>
      <c r="L39" s="17">
        <v>74</v>
      </c>
      <c r="M39" s="18">
        <v>26</v>
      </c>
      <c r="N39" s="17">
        <v>119</v>
      </c>
      <c r="O39" s="24">
        <f>SUM(E39:E63+G39:G63+I39:I63+K39:K63+M39:M63)</f>
        <v>124</v>
      </c>
      <c r="P39" s="17">
        <f>F39+H39+J39+L39+N39</f>
        <v>248</v>
      </c>
      <c r="Q39" s="15"/>
      <c r="R39" s="16">
        <v>26</v>
      </c>
    </row>
    <row r="40" spans="2:17" ht="12.75">
      <c r="B40" s="4"/>
      <c r="C40" s="13"/>
      <c r="D40" s="13"/>
      <c r="E40" s="13"/>
      <c r="F40" s="13"/>
      <c r="G40" s="13"/>
      <c r="H40" s="13"/>
      <c r="I40" s="12"/>
      <c r="J40" s="12"/>
      <c r="K40" s="12"/>
      <c r="L40" s="12"/>
      <c r="M40" s="12"/>
      <c r="N40" s="12"/>
      <c r="O40" s="12"/>
      <c r="P40" s="12"/>
      <c r="Q40" s="12"/>
    </row>
    <row r="41" spans="3:16" ht="16.5">
      <c r="C41" s="7" t="s">
        <v>63</v>
      </c>
      <c r="D41" s="7"/>
      <c r="E41" s="36" t="s">
        <v>64</v>
      </c>
      <c r="F41" s="36"/>
      <c r="G41" s="36"/>
      <c r="H41" s="36"/>
      <c r="I41" s="3"/>
      <c r="J41" s="3"/>
      <c r="K41" s="3"/>
      <c r="L41" s="3"/>
      <c r="M41" s="3"/>
      <c r="N41" s="3"/>
      <c r="O41" s="3"/>
      <c r="P41" s="3"/>
    </row>
  </sheetData>
  <sheetProtection/>
  <autoFilter ref="B13:R39">
    <sortState ref="B14:R41">
      <sortCondition sortBy="value" ref="O14:O41"/>
    </sortState>
  </autoFilter>
  <mergeCells count="17">
    <mergeCell ref="E41:H41"/>
    <mergeCell ref="P3:R3"/>
    <mergeCell ref="N2:R2"/>
    <mergeCell ref="C12:C13"/>
    <mergeCell ref="D12:D13"/>
    <mergeCell ref="M10:N10"/>
    <mergeCell ref="Q12:R12"/>
    <mergeCell ref="B12:B13"/>
    <mergeCell ref="I12:J12"/>
    <mergeCell ref="M12:N12"/>
    <mergeCell ref="O4:R4"/>
    <mergeCell ref="O12:P12"/>
    <mergeCell ref="G12:H12"/>
    <mergeCell ref="E12:F12"/>
    <mergeCell ref="K12:L12"/>
    <mergeCell ref="B7:R7"/>
    <mergeCell ref="B8:R8"/>
  </mergeCells>
  <printOptions/>
  <pageMargins left="0.45" right="0.23" top="0.42" bottom="0.47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Володя</dc:creator>
  <cp:keywords/>
  <dc:description/>
  <cp:lastModifiedBy>1</cp:lastModifiedBy>
  <cp:lastPrinted>2017-05-12T11:37:49Z</cp:lastPrinted>
  <dcterms:created xsi:type="dcterms:W3CDTF">2008-06-06T08:35:26Z</dcterms:created>
  <dcterms:modified xsi:type="dcterms:W3CDTF">2018-05-11T08:22:10Z</dcterms:modified>
  <cp:category/>
  <cp:version/>
  <cp:contentType/>
  <cp:contentStatus/>
</cp:coreProperties>
</file>