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итоговый" sheetId="3" r:id="rId1"/>
    <sheet name="девушки" sheetId="1" r:id="rId2"/>
    <sheet name="юноши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5" i="3"/>
  <c r="E14" i="3"/>
  <c r="E17" i="3"/>
  <c r="E10" i="3"/>
  <c r="E15" i="3"/>
  <c r="E4" i="3"/>
  <c r="E7" i="3"/>
  <c r="E6" i="3"/>
  <c r="E12" i="3"/>
  <c r="E16" i="3"/>
  <c r="E13" i="3"/>
  <c r="E11" i="3"/>
  <c r="E9" i="3"/>
  <c r="J12" i="2"/>
  <c r="J8" i="2"/>
  <c r="J15" i="2"/>
  <c r="J17" i="2"/>
  <c r="J19" i="2"/>
  <c r="J6" i="2"/>
  <c r="J14" i="2"/>
  <c r="J11" i="2"/>
  <c r="J10" i="2"/>
  <c r="J18" i="2"/>
  <c r="J13" i="2"/>
  <c r="J16" i="2"/>
  <c r="J7" i="2"/>
  <c r="J9" i="2"/>
  <c r="J12" i="1"/>
  <c r="J8" i="1"/>
  <c r="J14" i="1"/>
  <c r="J19" i="1"/>
  <c r="J11" i="1"/>
  <c r="J7" i="1"/>
  <c r="J6" i="1"/>
  <c r="J9" i="1"/>
  <c r="J17" i="1"/>
  <c r="J13" i="1"/>
  <c r="J15" i="1"/>
  <c r="J10" i="1"/>
  <c r="J18" i="1"/>
  <c r="J16" i="1"/>
</calcChain>
</file>

<file path=xl/sharedStrings.xml><?xml version="1.0" encoding="utf-8"?>
<sst xmlns="http://schemas.openxmlformats.org/spreadsheetml/2006/main" count="132" uniqueCount="82">
  <si>
    <t>24 апреля 2025 года</t>
  </si>
  <si>
    <t>г. Чебоксары</t>
  </si>
  <si>
    <t>№</t>
  </si>
  <si>
    <t>ФИО участника</t>
  </si>
  <si>
    <t>виды программ</t>
  </si>
  <si>
    <t>стрельба</t>
  </si>
  <si>
    <t>место</t>
  </si>
  <si>
    <t>результат</t>
  </si>
  <si>
    <t>метание гранат</t>
  </si>
  <si>
    <t>отжимание</t>
  </si>
  <si>
    <t>наименование организации</t>
  </si>
  <si>
    <t>сумма мест</t>
  </si>
  <si>
    <t>итоговое место</t>
  </si>
  <si>
    <t>личное первенство среди девушек</t>
  </si>
  <si>
    <t xml:space="preserve">Протокол республиканского этапа Всероссийского детско-юношеского фестиваля «Ворошиловский стрелок»
</t>
  </si>
  <si>
    <t>личное первенство среди юношей</t>
  </si>
  <si>
    <t>МБОУ «Юськасинская СОШ»</t>
  </si>
  <si>
    <t xml:space="preserve">Федотова Яна </t>
  </si>
  <si>
    <t>МБОУ "СОШ № 2" Алатырского МО</t>
  </si>
  <si>
    <t>Лентов Илья</t>
  </si>
  <si>
    <t>Винокурова Екатерина</t>
  </si>
  <si>
    <t xml:space="preserve">МБОУ «Карабай – Шемуршинская СОШ» </t>
  </si>
  <si>
    <t xml:space="preserve">Петькова Ульяна  </t>
  </si>
  <si>
    <t xml:space="preserve">Ларионов Кирилл </t>
  </si>
  <si>
    <t>МАОУ «Красночетайская СОШ</t>
  </si>
  <si>
    <t xml:space="preserve">Тимофеев Юрий </t>
  </si>
  <si>
    <t xml:space="preserve">МБОУ СОШ № 43 г. Чебоксары </t>
  </si>
  <si>
    <t xml:space="preserve">Миронова Инесса </t>
  </si>
  <si>
    <t>Наименование организации</t>
  </si>
  <si>
    <t>Чебоксарская ОТШ ДОСААФ России_</t>
  </si>
  <si>
    <t xml:space="preserve">Зыкова Анастасия </t>
  </si>
  <si>
    <t xml:space="preserve">Осипов Константин </t>
  </si>
  <si>
    <t>МБОУ «СОШ №57» г.Чебоксары</t>
  </si>
  <si>
    <t xml:space="preserve">Сандомиров Семён </t>
  </si>
  <si>
    <t xml:space="preserve">Дерстуганова Людмила </t>
  </si>
  <si>
    <t>МАОУ СОШ №65 г. Чебоксары</t>
  </si>
  <si>
    <t>Горбунова Анна</t>
  </si>
  <si>
    <t>Акимов Кирилл</t>
  </si>
  <si>
    <t>МАОУ «Ходарская СОШ»</t>
  </si>
  <si>
    <t xml:space="preserve">Ластухин Матвей </t>
  </si>
  <si>
    <t>МБОУ «Цивильская СОШ №1»</t>
  </si>
  <si>
    <t xml:space="preserve">Матвеев Максим </t>
  </si>
  <si>
    <t xml:space="preserve">Шашкова Мирослава </t>
  </si>
  <si>
    <t>Чебоксарская ОТШ ДОСААФ России</t>
  </si>
  <si>
    <t xml:space="preserve">Николаева Эвелина </t>
  </si>
  <si>
    <t xml:space="preserve">МАОУ «Ходарская СОШ" </t>
  </si>
  <si>
    <t>МБОУ «СОШ №37»</t>
  </si>
  <si>
    <t xml:space="preserve">Шемякин Павел </t>
  </si>
  <si>
    <t xml:space="preserve">Тимофеева Софья </t>
  </si>
  <si>
    <t>МБОУ "СОШ № 37" г. Чебоксары</t>
  </si>
  <si>
    <t>МБОУ "СОШ № 2" г. Чебоксары</t>
  </si>
  <si>
    <t>МБОУ "СОШ № 36" г. Чебоксары</t>
  </si>
  <si>
    <t>МБОУ «СОШ №2»</t>
  </si>
  <si>
    <t xml:space="preserve">Карсанова Наталья </t>
  </si>
  <si>
    <t xml:space="preserve">Григорьев Артём </t>
  </si>
  <si>
    <t>МБОУ «СОШ №2» г. Чебоксары</t>
  </si>
  <si>
    <t>СОШ № 36</t>
  </si>
  <si>
    <t>Павлов Давид</t>
  </si>
  <si>
    <t>Емельянова Полина</t>
  </si>
  <si>
    <t>итоговый протокол</t>
  </si>
  <si>
    <t>Тимкина Елена</t>
  </si>
  <si>
    <t>Родионов Семен</t>
  </si>
  <si>
    <t>Александров Всеволод</t>
  </si>
  <si>
    <t>МАОУ "Гимназия № 5" Чебоксары</t>
  </si>
  <si>
    <t>Карзаков Алексей</t>
  </si>
  <si>
    <t>Иванова Анастасия</t>
  </si>
  <si>
    <t>МАОУ "Гимназия № 5" г. Чебоксары</t>
  </si>
  <si>
    <t>13.30</t>
  </si>
  <si>
    <t>13.70</t>
  </si>
  <si>
    <t>18.60</t>
  </si>
  <si>
    <t>14.70</t>
  </si>
  <si>
    <t>16.50</t>
  </si>
  <si>
    <t>15.50</t>
  </si>
  <si>
    <t>19.00</t>
  </si>
  <si>
    <t>20.30</t>
  </si>
  <si>
    <t>17.20</t>
  </si>
  <si>
    <t>16.70</t>
  </si>
  <si>
    <t>-</t>
  </si>
  <si>
    <t>33.0</t>
  </si>
  <si>
    <t>МАОУ «Красночетайская СОШ"</t>
  </si>
  <si>
    <t>место дев</t>
  </si>
  <si>
    <t>место мал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</si>
</sst>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Normal="100" workbookViewId="0">
      <selection activeCell="B4" sqref="B4"/>
    </sheetView>
  </sheetViews>
  <sheetFormatPr defaultRowHeight="15" x14ac:dyDescent="0.25"/>
  <cols>
    <col min="1" max="1" width="7.5703125" customWidth="1"/>
    <col min="2" max="2" width="38.5703125" customWidth="1"/>
    <col min="3" max="3" width="15" customWidth="1"/>
    <col min="4" max="4" width="16.28515625" customWidth="1"/>
    <col min="5" max="5" width="13.85546875" customWidth="1"/>
    <col min="6" max="6" width="17.5703125" customWidth="1"/>
  </cols>
  <sheetData>
    <row r="1" spans="1:6" ht="18" customHeight="1" x14ac:dyDescent="0.25">
      <c r="A1" s="31" t="s">
        <v>14</v>
      </c>
      <c r="B1" s="31"/>
      <c r="C1" s="31"/>
      <c r="D1" s="31"/>
      <c r="E1" s="31"/>
      <c r="F1" s="31"/>
    </row>
    <row r="2" spans="1:6" ht="15.75" customHeight="1" x14ac:dyDescent="0.25">
      <c r="A2" s="33" t="s">
        <v>0</v>
      </c>
      <c r="B2" s="33"/>
      <c r="C2" s="32" t="s">
        <v>59</v>
      </c>
      <c r="D2" s="32"/>
      <c r="E2" s="2" t="s">
        <v>1</v>
      </c>
      <c r="F2" s="2"/>
    </row>
    <row r="3" spans="1:6" ht="15.75" x14ac:dyDescent="0.25">
      <c r="A3" s="30" t="s">
        <v>2</v>
      </c>
      <c r="B3" s="30" t="s">
        <v>28</v>
      </c>
      <c r="C3" s="15" t="s">
        <v>80</v>
      </c>
      <c r="D3" s="15" t="s">
        <v>81</v>
      </c>
      <c r="E3" s="15" t="s">
        <v>11</v>
      </c>
      <c r="F3" s="15" t="s">
        <v>12</v>
      </c>
    </row>
    <row r="4" spans="1:6" ht="15.75" x14ac:dyDescent="0.25">
      <c r="A4" s="9">
        <v>1</v>
      </c>
      <c r="B4" s="3" t="s">
        <v>32</v>
      </c>
      <c r="C4" s="9">
        <v>2</v>
      </c>
      <c r="D4" s="9">
        <v>1</v>
      </c>
      <c r="E4" s="9">
        <f t="shared" ref="E4:E17" si="0">SUM(C4+D4)</f>
        <v>3</v>
      </c>
      <c r="F4" s="16">
        <v>1</v>
      </c>
    </row>
    <row r="5" spans="1:6" ht="31.5" x14ac:dyDescent="0.25">
      <c r="A5" s="9">
        <v>2</v>
      </c>
      <c r="B5" s="3" t="s">
        <v>21</v>
      </c>
      <c r="C5" s="9">
        <v>3</v>
      </c>
      <c r="D5" s="9">
        <v>3</v>
      </c>
      <c r="E5" s="9">
        <f t="shared" si="0"/>
        <v>6</v>
      </c>
      <c r="F5" s="16">
        <v>2</v>
      </c>
    </row>
    <row r="6" spans="1:6" ht="15.75" x14ac:dyDescent="0.25">
      <c r="A6" s="9">
        <v>3</v>
      </c>
      <c r="B6" s="3" t="s">
        <v>40</v>
      </c>
      <c r="C6" s="9">
        <v>4</v>
      </c>
      <c r="D6" s="9">
        <v>5</v>
      </c>
      <c r="E6" s="9">
        <f t="shared" si="0"/>
        <v>9</v>
      </c>
      <c r="F6" s="16">
        <v>3</v>
      </c>
    </row>
    <row r="7" spans="1:6" ht="15.75" x14ac:dyDescent="0.25">
      <c r="A7" s="9">
        <v>4</v>
      </c>
      <c r="B7" s="4" t="s">
        <v>35</v>
      </c>
      <c r="C7" s="9">
        <v>1</v>
      </c>
      <c r="D7" s="9">
        <v>9</v>
      </c>
      <c r="E7" s="9">
        <f t="shared" si="0"/>
        <v>10</v>
      </c>
      <c r="F7" s="16">
        <v>4</v>
      </c>
    </row>
    <row r="8" spans="1:6" ht="15.75" x14ac:dyDescent="0.25">
      <c r="A8" s="9">
        <v>5</v>
      </c>
      <c r="B8" s="3" t="s">
        <v>18</v>
      </c>
      <c r="C8" s="9">
        <v>7</v>
      </c>
      <c r="D8" s="9">
        <v>7</v>
      </c>
      <c r="E8" s="9">
        <f t="shared" si="0"/>
        <v>14</v>
      </c>
      <c r="F8" s="16">
        <v>5</v>
      </c>
    </row>
    <row r="9" spans="1:6" ht="15.75" x14ac:dyDescent="0.25">
      <c r="A9" s="9">
        <v>6</v>
      </c>
      <c r="B9" s="3" t="s">
        <v>16</v>
      </c>
      <c r="C9" s="9">
        <v>11</v>
      </c>
      <c r="D9" s="9">
        <v>4</v>
      </c>
      <c r="E9" s="9">
        <f t="shared" si="0"/>
        <v>15</v>
      </c>
      <c r="F9" s="16">
        <v>6</v>
      </c>
    </row>
    <row r="10" spans="1:6" ht="15.75" x14ac:dyDescent="0.25">
      <c r="A10" s="9">
        <v>7</v>
      </c>
      <c r="B10" s="3" t="s">
        <v>66</v>
      </c>
      <c r="C10" s="9">
        <v>13</v>
      </c>
      <c r="D10" s="9">
        <v>2</v>
      </c>
      <c r="E10" s="9">
        <f t="shared" si="0"/>
        <v>15</v>
      </c>
      <c r="F10" s="16">
        <v>7</v>
      </c>
    </row>
    <row r="11" spans="1:6" ht="15.75" x14ac:dyDescent="0.25">
      <c r="A11" s="9">
        <v>8</v>
      </c>
      <c r="B11" s="13" t="s">
        <v>51</v>
      </c>
      <c r="C11" s="16">
        <v>5</v>
      </c>
      <c r="D11" s="16">
        <v>11</v>
      </c>
      <c r="E11" s="9">
        <f t="shared" si="0"/>
        <v>16</v>
      </c>
      <c r="F11" s="16">
        <v>8</v>
      </c>
    </row>
    <row r="12" spans="1:6" ht="15.75" x14ac:dyDescent="0.25">
      <c r="A12" s="9">
        <v>9</v>
      </c>
      <c r="B12" s="5" t="s">
        <v>45</v>
      </c>
      <c r="C12" s="16">
        <v>12</v>
      </c>
      <c r="D12" s="16">
        <v>6</v>
      </c>
      <c r="E12" s="9">
        <f t="shared" si="0"/>
        <v>18</v>
      </c>
      <c r="F12" s="16">
        <v>9</v>
      </c>
    </row>
    <row r="13" spans="1:6" ht="15.75" x14ac:dyDescent="0.25">
      <c r="A13" s="9">
        <v>10</v>
      </c>
      <c r="B13" s="13" t="s">
        <v>50</v>
      </c>
      <c r="C13" s="16">
        <v>10</v>
      </c>
      <c r="D13" s="16">
        <v>8</v>
      </c>
      <c r="E13" s="9">
        <f t="shared" si="0"/>
        <v>18</v>
      </c>
      <c r="F13" s="16">
        <v>10</v>
      </c>
    </row>
    <row r="14" spans="1:6" ht="15.75" x14ac:dyDescent="0.25">
      <c r="A14" s="9">
        <v>11</v>
      </c>
      <c r="B14" s="3" t="s">
        <v>24</v>
      </c>
      <c r="C14" s="9">
        <v>9</v>
      </c>
      <c r="D14" s="9">
        <v>10</v>
      </c>
      <c r="E14" s="9">
        <f t="shared" si="0"/>
        <v>19</v>
      </c>
      <c r="F14" s="16">
        <v>11</v>
      </c>
    </row>
    <row r="15" spans="1:6" ht="15.75" x14ac:dyDescent="0.25">
      <c r="A15" s="12">
        <v>12</v>
      </c>
      <c r="B15" s="3" t="s">
        <v>29</v>
      </c>
      <c r="C15" s="9">
        <v>6</v>
      </c>
      <c r="D15" s="9">
        <v>14</v>
      </c>
      <c r="E15" s="9">
        <f t="shared" si="0"/>
        <v>20</v>
      </c>
      <c r="F15" s="16">
        <v>12</v>
      </c>
    </row>
    <row r="16" spans="1:6" ht="15.75" x14ac:dyDescent="0.25">
      <c r="A16" s="12">
        <v>13</v>
      </c>
      <c r="B16" s="13" t="s">
        <v>49</v>
      </c>
      <c r="C16" s="16">
        <v>8</v>
      </c>
      <c r="D16" s="16">
        <v>13</v>
      </c>
      <c r="E16" s="9">
        <f t="shared" si="0"/>
        <v>21</v>
      </c>
      <c r="F16" s="16">
        <v>13</v>
      </c>
    </row>
    <row r="17" spans="1:6" ht="15.75" x14ac:dyDescent="0.25">
      <c r="A17" s="12">
        <v>14</v>
      </c>
      <c r="B17" s="3" t="s">
        <v>26</v>
      </c>
      <c r="C17" s="9">
        <v>14</v>
      </c>
      <c r="D17" s="9">
        <v>12</v>
      </c>
      <c r="E17" s="9">
        <f t="shared" si="0"/>
        <v>26</v>
      </c>
      <c r="F17" s="16">
        <v>14</v>
      </c>
    </row>
  </sheetData>
  <sortState ref="B4:F17">
    <sortCondition ref="E4:E17"/>
  </sortState>
  <mergeCells count="3">
    <mergeCell ref="A1:F1"/>
    <mergeCell ref="C2:D2"/>
    <mergeCell ref="A2:B2"/>
  </mergeCells>
  <pageMargins left="0.7" right="0.7" top="0.75" bottom="0.75" header="0.3" footer="0.3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C8" sqref="C8"/>
    </sheetView>
  </sheetViews>
  <sheetFormatPr defaultRowHeight="15" x14ac:dyDescent="0.25"/>
  <cols>
    <col min="1" max="1" width="7.5703125" customWidth="1"/>
    <col min="2" max="2" width="21.140625" customWidth="1"/>
    <col min="3" max="3" width="38.5703125" customWidth="1"/>
    <col min="4" max="4" width="15" customWidth="1"/>
    <col min="6" max="6" width="16.28515625" customWidth="1"/>
    <col min="8" max="8" width="15.7109375" customWidth="1"/>
    <col min="10" max="10" width="13.85546875" customWidth="1"/>
    <col min="11" max="11" width="17.5703125" customWidth="1"/>
  </cols>
  <sheetData>
    <row r="1" spans="1:11" ht="18" customHeight="1" x14ac:dyDescent="0.25">
      <c r="A1" s="31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x14ac:dyDescent="0.25">
      <c r="A2" s="37" t="s">
        <v>0</v>
      </c>
      <c r="B2" s="37"/>
      <c r="C2" s="2"/>
      <c r="D2" s="32" t="s">
        <v>13</v>
      </c>
      <c r="E2" s="32"/>
      <c r="F2" s="32"/>
      <c r="G2" s="32"/>
      <c r="H2" s="32"/>
      <c r="I2" s="2"/>
      <c r="J2" s="2" t="s">
        <v>1</v>
      </c>
      <c r="K2" s="2"/>
    </row>
    <row r="3" spans="1:11" ht="15.75" customHeight="1" x14ac:dyDescent="0.25">
      <c r="A3" s="36" t="s">
        <v>2</v>
      </c>
      <c r="B3" s="36" t="s">
        <v>3</v>
      </c>
      <c r="C3" s="36" t="s">
        <v>28</v>
      </c>
      <c r="D3" s="35" t="s">
        <v>4</v>
      </c>
      <c r="E3" s="35"/>
      <c r="F3" s="35"/>
      <c r="G3" s="35"/>
      <c r="H3" s="35"/>
      <c r="I3" s="35"/>
      <c r="J3" s="36" t="s">
        <v>11</v>
      </c>
      <c r="K3" s="36" t="s">
        <v>12</v>
      </c>
    </row>
    <row r="4" spans="1:11" ht="15.75" x14ac:dyDescent="0.25">
      <c r="A4" s="36"/>
      <c r="B4" s="36"/>
      <c r="C4" s="36"/>
      <c r="D4" s="34" t="s">
        <v>5</v>
      </c>
      <c r="E4" s="34"/>
      <c r="F4" s="34" t="s">
        <v>8</v>
      </c>
      <c r="G4" s="34"/>
      <c r="H4" s="34" t="s">
        <v>9</v>
      </c>
      <c r="I4" s="34"/>
      <c r="J4" s="36"/>
      <c r="K4" s="36"/>
    </row>
    <row r="5" spans="1:11" ht="15.75" x14ac:dyDescent="0.25">
      <c r="A5" s="36"/>
      <c r="B5" s="36"/>
      <c r="C5" s="36"/>
      <c r="D5" s="1" t="s">
        <v>7</v>
      </c>
      <c r="E5" s="23" t="s">
        <v>6</v>
      </c>
      <c r="F5" s="1" t="s">
        <v>7</v>
      </c>
      <c r="G5" s="1" t="s">
        <v>6</v>
      </c>
      <c r="H5" s="1" t="s">
        <v>7</v>
      </c>
      <c r="I5" s="1" t="s">
        <v>6</v>
      </c>
      <c r="J5" s="36"/>
      <c r="K5" s="36"/>
    </row>
    <row r="6" spans="1:11" ht="15.75" x14ac:dyDescent="0.25">
      <c r="A6" s="3">
        <v>1</v>
      </c>
      <c r="B6" s="4" t="s">
        <v>36</v>
      </c>
      <c r="C6" s="4" t="s">
        <v>35</v>
      </c>
      <c r="D6" s="3">
        <v>19</v>
      </c>
      <c r="E6" s="24">
        <v>3</v>
      </c>
      <c r="F6" s="17" t="s">
        <v>73</v>
      </c>
      <c r="G6" s="26">
        <v>2</v>
      </c>
      <c r="H6" s="3">
        <v>31</v>
      </c>
      <c r="I6" s="24">
        <v>4</v>
      </c>
      <c r="J6" s="3">
        <f t="shared" ref="J6:J19" si="0">SUM(E6+G6+I6)</f>
        <v>9</v>
      </c>
      <c r="K6" s="3">
        <v>1</v>
      </c>
    </row>
    <row r="7" spans="1:11" ht="31.5" x14ac:dyDescent="0.25">
      <c r="A7" s="3">
        <v>2</v>
      </c>
      <c r="B7" s="4" t="s">
        <v>34</v>
      </c>
      <c r="C7" s="3" t="s">
        <v>32</v>
      </c>
      <c r="D7" s="3">
        <v>31</v>
      </c>
      <c r="E7" s="24">
        <v>2</v>
      </c>
      <c r="F7" s="17" t="s">
        <v>72</v>
      </c>
      <c r="G7" s="26">
        <v>7</v>
      </c>
      <c r="H7" s="3">
        <v>75</v>
      </c>
      <c r="I7" s="24">
        <v>1</v>
      </c>
      <c r="J7" s="3">
        <f t="shared" si="0"/>
        <v>10</v>
      </c>
      <c r="K7" s="3">
        <v>2</v>
      </c>
    </row>
    <row r="8" spans="1:11" ht="31.5" x14ac:dyDescent="0.25">
      <c r="A8" s="3">
        <v>3</v>
      </c>
      <c r="B8" s="4" t="s">
        <v>22</v>
      </c>
      <c r="C8" s="3" t="s">
        <v>21</v>
      </c>
      <c r="D8" s="3">
        <v>19</v>
      </c>
      <c r="E8" s="24">
        <v>3</v>
      </c>
      <c r="F8" s="3" t="s">
        <v>69</v>
      </c>
      <c r="G8" s="24">
        <v>3</v>
      </c>
      <c r="H8" s="3">
        <v>23</v>
      </c>
      <c r="I8" s="24">
        <v>7</v>
      </c>
      <c r="J8" s="3">
        <f t="shared" si="0"/>
        <v>13</v>
      </c>
      <c r="K8" s="3">
        <v>3</v>
      </c>
    </row>
    <row r="9" spans="1:11" ht="31.5" x14ac:dyDescent="0.25">
      <c r="A9" s="3">
        <v>4</v>
      </c>
      <c r="B9" s="3" t="s">
        <v>42</v>
      </c>
      <c r="C9" s="3" t="s">
        <v>40</v>
      </c>
      <c r="D9" s="3">
        <v>11</v>
      </c>
      <c r="E9" s="24">
        <v>11</v>
      </c>
      <c r="F9" s="17" t="s">
        <v>74</v>
      </c>
      <c r="G9" s="26">
        <v>1</v>
      </c>
      <c r="H9" s="3">
        <v>27</v>
      </c>
      <c r="I9" s="24">
        <v>5</v>
      </c>
      <c r="J9" s="3">
        <f t="shared" si="0"/>
        <v>17</v>
      </c>
      <c r="K9" s="3">
        <v>4</v>
      </c>
    </row>
    <row r="10" spans="1:11" ht="31.5" x14ac:dyDescent="0.25">
      <c r="A10" s="3">
        <v>5</v>
      </c>
      <c r="B10" s="3" t="s">
        <v>58</v>
      </c>
      <c r="C10" s="3" t="s">
        <v>56</v>
      </c>
      <c r="D10" s="3">
        <v>19</v>
      </c>
      <c r="E10" s="24">
        <v>3</v>
      </c>
      <c r="F10" s="17" t="s">
        <v>76</v>
      </c>
      <c r="G10" s="26">
        <v>5</v>
      </c>
      <c r="H10" s="3">
        <v>3</v>
      </c>
      <c r="I10" s="24">
        <v>13</v>
      </c>
      <c r="J10" s="3">
        <f t="shared" si="0"/>
        <v>21</v>
      </c>
      <c r="K10" s="3">
        <v>5</v>
      </c>
    </row>
    <row r="11" spans="1:11" ht="15.75" x14ac:dyDescent="0.25">
      <c r="A11" s="3">
        <v>6</v>
      </c>
      <c r="B11" s="3" t="s">
        <v>30</v>
      </c>
      <c r="C11" s="3" t="s">
        <v>43</v>
      </c>
      <c r="D11" s="3">
        <v>18</v>
      </c>
      <c r="E11" s="24">
        <v>6</v>
      </c>
      <c r="F11" s="17" t="s">
        <v>71</v>
      </c>
      <c r="G11" s="26">
        <v>6</v>
      </c>
      <c r="H11" s="3">
        <v>9</v>
      </c>
      <c r="I11" s="24">
        <v>10</v>
      </c>
      <c r="J11" s="3">
        <f t="shared" si="0"/>
        <v>22</v>
      </c>
      <c r="K11" s="3">
        <v>6</v>
      </c>
    </row>
    <row r="12" spans="1:11" ht="31.5" x14ac:dyDescent="0.25">
      <c r="A12" s="3">
        <v>7</v>
      </c>
      <c r="B12" s="3" t="s">
        <v>20</v>
      </c>
      <c r="C12" s="3" t="s">
        <v>18</v>
      </c>
      <c r="D12" s="3">
        <v>38</v>
      </c>
      <c r="E12" s="24">
        <v>1</v>
      </c>
      <c r="F12" s="3" t="s">
        <v>68</v>
      </c>
      <c r="G12" s="24">
        <v>10</v>
      </c>
      <c r="H12" s="3">
        <v>4</v>
      </c>
      <c r="I12" s="24">
        <v>12</v>
      </c>
      <c r="J12" s="3">
        <f t="shared" si="0"/>
        <v>23</v>
      </c>
      <c r="K12" s="3">
        <v>7</v>
      </c>
    </row>
    <row r="13" spans="1:11" ht="15.75" x14ac:dyDescent="0.25">
      <c r="A13" s="3">
        <v>8</v>
      </c>
      <c r="B13" s="5" t="s">
        <v>48</v>
      </c>
      <c r="C13" s="11" t="s">
        <v>46</v>
      </c>
      <c r="D13" s="5">
        <v>14</v>
      </c>
      <c r="E13" s="25">
        <v>9</v>
      </c>
      <c r="F13" s="19">
        <v>12.8</v>
      </c>
      <c r="G13" s="27">
        <v>12</v>
      </c>
      <c r="H13" s="5">
        <v>73</v>
      </c>
      <c r="I13" s="25">
        <v>2</v>
      </c>
      <c r="J13" s="3">
        <f t="shared" si="0"/>
        <v>23</v>
      </c>
      <c r="K13" s="5">
        <v>8</v>
      </c>
    </row>
    <row r="14" spans="1:11" ht="15.75" x14ac:dyDescent="0.25">
      <c r="A14" s="3">
        <v>9</v>
      </c>
      <c r="B14" s="3" t="s">
        <v>60</v>
      </c>
      <c r="C14" s="3" t="s">
        <v>79</v>
      </c>
      <c r="D14" s="3">
        <v>9</v>
      </c>
      <c r="E14" s="24">
        <v>12</v>
      </c>
      <c r="F14" s="3" t="s">
        <v>70</v>
      </c>
      <c r="G14" s="24">
        <v>8</v>
      </c>
      <c r="H14" s="3">
        <v>37</v>
      </c>
      <c r="I14" s="24">
        <v>3</v>
      </c>
      <c r="J14" s="3">
        <f t="shared" si="0"/>
        <v>23</v>
      </c>
      <c r="K14" s="3">
        <v>9</v>
      </c>
    </row>
    <row r="15" spans="1:11" ht="15.75" x14ac:dyDescent="0.25">
      <c r="A15" s="3">
        <v>10</v>
      </c>
      <c r="B15" s="4" t="s">
        <v>53</v>
      </c>
      <c r="C15" s="4" t="s">
        <v>52</v>
      </c>
      <c r="D15" s="3">
        <v>15</v>
      </c>
      <c r="E15" s="24">
        <v>8</v>
      </c>
      <c r="F15" s="17" t="s">
        <v>70</v>
      </c>
      <c r="G15" s="26">
        <v>8</v>
      </c>
      <c r="H15" s="3">
        <v>16</v>
      </c>
      <c r="I15" s="24">
        <v>8</v>
      </c>
      <c r="J15" s="3">
        <f t="shared" si="0"/>
        <v>24</v>
      </c>
      <c r="K15" s="3">
        <v>10</v>
      </c>
    </row>
    <row r="16" spans="1:11" ht="15.75" x14ac:dyDescent="0.25">
      <c r="A16" s="3">
        <v>11</v>
      </c>
      <c r="B16" s="3" t="s">
        <v>17</v>
      </c>
      <c r="C16" s="3" t="s">
        <v>16</v>
      </c>
      <c r="D16" s="3">
        <v>14</v>
      </c>
      <c r="E16" s="24">
        <v>9</v>
      </c>
      <c r="F16" s="3" t="s">
        <v>67</v>
      </c>
      <c r="G16" s="24">
        <v>11</v>
      </c>
      <c r="H16" s="3">
        <v>27</v>
      </c>
      <c r="I16" s="24">
        <v>5</v>
      </c>
      <c r="J16" s="3">
        <f t="shared" si="0"/>
        <v>25</v>
      </c>
      <c r="K16" s="3">
        <v>11</v>
      </c>
    </row>
    <row r="17" spans="1:11" ht="15.75" x14ac:dyDescent="0.25">
      <c r="A17" s="3">
        <v>12</v>
      </c>
      <c r="B17" s="3" t="s">
        <v>44</v>
      </c>
      <c r="C17" s="5" t="s">
        <v>45</v>
      </c>
      <c r="D17" s="5">
        <v>7</v>
      </c>
      <c r="E17" s="25">
        <v>13</v>
      </c>
      <c r="F17" s="18" t="s">
        <v>75</v>
      </c>
      <c r="G17" s="27">
        <v>4</v>
      </c>
      <c r="H17" s="5">
        <v>7</v>
      </c>
      <c r="I17" s="25">
        <v>11</v>
      </c>
      <c r="J17" s="3">
        <f t="shared" si="0"/>
        <v>28</v>
      </c>
      <c r="K17" s="5">
        <v>12</v>
      </c>
    </row>
    <row r="18" spans="1:11" ht="15.75" x14ac:dyDescent="0.25">
      <c r="A18" s="3">
        <v>13</v>
      </c>
      <c r="B18" s="13" t="s">
        <v>65</v>
      </c>
      <c r="C18" s="5" t="s">
        <v>63</v>
      </c>
      <c r="D18" s="13">
        <v>16</v>
      </c>
      <c r="E18" s="25">
        <v>7</v>
      </c>
      <c r="F18" s="5" t="s">
        <v>77</v>
      </c>
      <c r="G18" s="25">
        <v>14</v>
      </c>
      <c r="H18" s="5" t="s">
        <v>77</v>
      </c>
      <c r="I18" s="25">
        <v>14</v>
      </c>
      <c r="J18" s="3">
        <f t="shared" si="0"/>
        <v>35</v>
      </c>
      <c r="K18" s="5">
        <v>13</v>
      </c>
    </row>
    <row r="19" spans="1:11" ht="15.75" x14ac:dyDescent="0.25">
      <c r="A19" s="3">
        <v>14</v>
      </c>
      <c r="B19" s="3" t="s">
        <v>27</v>
      </c>
      <c r="C19" s="3" t="s">
        <v>26</v>
      </c>
      <c r="D19" s="3">
        <v>2</v>
      </c>
      <c r="E19" s="24">
        <v>14</v>
      </c>
      <c r="F19" s="17">
        <v>12.4</v>
      </c>
      <c r="G19" s="26">
        <v>13</v>
      </c>
      <c r="H19" s="3">
        <v>11</v>
      </c>
      <c r="I19" s="24">
        <v>9</v>
      </c>
      <c r="J19" s="3">
        <f t="shared" si="0"/>
        <v>36</v>
      </c>
      <c r="K19" s="3">
        <v>14</v>
      </c>
    </row>
  </sheetData>
  <sortState ref="B6:K19">
    <sortCondition ref="J6:J19"/>
  </sortState>
  <mergeCells count="12">
    <mergeCell ref="A1:K1"/>
    <mergeCell ref="D4:E4"/>
    <mergeCell ref="F4:G4"/>
    <mergeCell ref="H4:I4"/>
    <mergeCell ref="D3:I3"/>
    <mergeCell ref="C3:C5"/>
    <mergeCell ref="B3:B5"/>
    <mergeCell ref="A3:A5"/>
    <mergeCell ref="J3:J5"/>
    <mergeCell ref="K3:K5"/>
    <mergeCell ref="D2:H2"/>
    <mergeCell ref="A2:B2"/>
  </mergeCells>
  <pageMargins left="0.7" right="0.7" top="0.75" bottom="0.75" header="0.3" footer="0.3"/>
  <pageSetup paperSize="9" scale="7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zoomScaleNormal="100" workbookViewId="0">
      <selection activeCell="C8" sqref="C8"/>
    </sheetView>
  </sheetViews>
  <sheetFormatPr defaultRowHeight="15" x14ac:dyDescent="0.25"/>
  <cols>
    <col min="1" max="1" width="7.5703125" customWidth="1"/>
    <col min="2" max="2" width="21.140625" customWidth="1"/>
    <col min="3" max="3" width="34" customWidth="1"/>
    <col min="4" max="4" width="15" customWidth="1"/>
    <col min="6" max="6" width="16.28515625" customWidth="1"/>
    <col min="8" max="8" width="15.7109375" customWidth="1"/>
    <col min="10" max="10" width="13.85546875" customWidth="1"/>
    <col min="11" max="11" width="12.5703125" customWidth="1"/>
  </cols>
  <sheetData>
    <row r="1" spans="1:11" ht="18" customHeight="1" x14ac:dyDescent="0.25">
      <c r="A1" s="31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x14ac:dyDescent="0.25">
      <c r="A2" s="37" t="s">
        <v>0</v>
      </c>
      <c r="B2" s="37"/>
      <c r="C2" s="2"/>
      <c r="D2" s="38" t="s">
        <v>15</v>
      </c>
      <c r="E2" s="38"/>
      <c r="F2" s="38"/>
      <c r="G2" s="38"/>
      <c r="H2" s="38"/>
      <c r="I2" s="2"/>
      <c r="J2" s="2" t="s">
        <v>1</v>
      </c>
      <c r="K2" s="2"/>
    </row>
    <row r="3" spans="1:11" ht="15.75" customHeight="1" x14ac:dyDescent="0.25">
      <c r="A3" s="36" t="s">
        <v>2</v>
      </c>
      <c r="B3" s="36" t="s">
        <v>3</v>
      </c>
      <c r="C3" s="36" t="s">
        <v>10</v>
      </c>
      <c r="D3" s="35" t="s">
        <v>4</v>
      </c>
      <c r="E3" s="35"/>
      <c r="F3" s="35"/>
      <c r="G3" s="35"/>
      <c r="H3" s="35"/>
      <c r="I3" s="35"/>
      <c r="J3" s="36" t="s">
        <v>11</v>
      </c>
      <c r="K3" s="36" t="s">
        <v>12</v>
      </c>
    </row>
    <row r="4" spans="1:11" ht="15.75" x14ac:dyDescent="0.25">
      <c r="A4" s="36"/>
      <c r="B4" s="36"/>
      <c r="C4" s="36"/>
      <c r="D4" s="34" t="s">
        <v>5</v>
      </c>
      <c r="E4" s="34"/>
      <c r="F4" s="34" t="s">
        <v>8</v>
      </c>
      <c r="G4" s="34"/>
      <c r="H4" s="34" t="s">
        <v>9</v>
      </c>
      <c r="I4" s="34"/>
      <c r="J4" s="36"/>
      <c r="K4" s="36"/>
    </row>
    <row r="5" spans="1:11" ht="15.75" x14ac:dyDescent="0.25">
      <c r="A5" s="36"/>
      <c r="B5" s="36"/>
      <c r="C5" s="36"/>
      <c r="D5" s="1" t="s">
        <v>7</v>
      </c>
      <c r="E5" s="23" t="s">
        <v>6</v>
      </c>
      <c r="F5" s="1" t="s">
        <v>7</v>
      </c>
      <c r="G5" s="23" t="s">
        <v>6</v>
      </c>
      <c r="H5" s="1" t="s">
        <v>7</v>
      </c>
      <c r="I5" s="23" t="s">
        <v>6</v>
      </c>
      <c r="J5" s="36"/>
      <c r="K5" s="36"/>
    </row>
    <row r="6" spans="1:11" ht="15.75" x14ac:dyDescent="0.25">
      <c r="A6" s="10">
        <v>1</v>
      </c>
      <c r="B6" s="6" t="s">
        <v>33</v>
      </c>
      <c r="C6" s="7" t="s">
        <v>32</v>
      </c>
      <c r="D6" s="5">
        <v>15</v>
      </c>
      <c r="E6" s="25">
        <v>5</v>
      </c>
      <c r="F6" s="19">
        <v>27</v>
      </c>
      <c r="G6" s="27">
        <v>6</v>
      </c>
      <c r="H6" s="5">
        <v>56</v>
      </c>
      <c r="I6" s="25">
        <v>2</v>
      </c>
      <c r="J6" s="5">
        <f t="shared" ref="J6:J19" si="0">SUM(I6+E6+G6)</f>
        <v>13</v>
      </c>
      <c r="K6" s="5">
        <v>1</v>
      </c>
    </row>
    <row r="7" spans="1:11" ht="31.5" x14ac:dyDescent="0.25">
      <c r="A7" s="10">
        <v>2</v>
      </c>
      <c r="B7" s="3" t="s">
        <v>64</v>
      </c>
      <c r="C7" s="3" t="s">
        <v>63</v>
      </c>
      <c r="D7" s="3">
        <v>13</v>
      </c>
      <c r="E7" s="24">
        <v>6</v>
      </c>
      <c r="F7" s="22">
        <v>28</v>
      </c>
      <c r="G7" s="26">
        <v>5</v>
      </c>
      <c r="H7" s="3">
        <v>50</v>
      </c>
      <c r="I7" s="24">
        <v>3</v>
      </c>
      <c r="J7" s="5">
        <f t="shared" si="0"/>
        <v>14</v>
      </c>
      <c r="K7" s="3">
        <v>2</v>
      </c>
    </row>
    <row r="8" spans="1:11" ht="31.5" x14ac:dyDescent="0.25">
      <c r="A8" s="10">
        <v>3</v>
      </c>
      <c r="B8" s="4" t="s">
        <v>23</v>
      </c>
      <c r="C8" s="3" t="s">
        <v>21</v>
      </c>
      <c r="D8" s="5">
        <v>12</v>
      </c>
      <c r="E8" s="25">
        <v>7</v>
      </c>
      <c r="F8" s="18">
        <v>26</v>
      </c>
      <c r="G8" s="27">
        <v>8</v>
      </c>
      <c r="H8" s="5">
        <v>85</v>
      </c>
      <c r="I8" s="25">
        <v>1</v>
      </c>
      <c r="J8" s="5">
        <f t="shared" si="0"/>
        <v>16</v>
      </c>
      <c r="K8" s="3">
        <v>3</v>
      </c>
    </row>
    <row r="9" spans="1:11" ht="31.5" x14ac:dyDescent="0.25">
      <c r="A9" s="10">
        <v>4</v>
      </c>
      <c r="B9" s="3" t="s">
        <v>62</v>
      </c>
      <c r="C9" s="3" t="s">
        <v>16</v>
      </c>
      <c r="D9" s="5">
        <v>10</v>
      </c>
      <c r="E9" s="25">
        <v>8</v>
      </c>
      <c r="F9" s="5" t="s">
        <v>78</v>
      </c>
      <c r="G9" s="25">
        <v>1</v>
      </c>
      <c r="H9" s="5">
        <v>41</v>
      </c>
      <c r="I9" s="25">
        <v>7</v>
      </c>
      <c r="J9" s="5">
        <f t="shared" si="0"/>
        <v>16</v>
      </c>
      <c r="K9" s="5">
        <v>4</v>
      </c>
    </row>
    <row r="10" spans="1:11" ht="15.75" x14ac:dyDescent="0.25">
      <c r="A10" s="10">
        <v>5</v>
      </c>
      <c r="B10" s="5" t="s">
        <v>41</v>
      </c>
      <c r="C10" s="5" t="s">
        <v>40</v>
      </c>
      <c r="D10" s="5">
        <v>34</v>
      </c>
      <c r="E10" s="25">
        <v>1</v>
      </c>
      <c r="F10" s="19">
        <v>28.6</v>
      </c>
      <c r="G10" s="27">
        <v>4</v>
      </c>
      <c r="H10" s="5">
        <v>32</v>
      </c>
      <c r="I10" s="25">
        <v>12</v>
      </c>
      <c r="J10" s="5">
        <f t="shared" si="0"/>
        <v>17</v>
      </c>
      <c r="K10" s="5">
        <v>5</v>
      </c>
    </row>
    <row r="11" spans="1:11" ht="15.75" x14ac:dyDescent="0.25">
      <c r="A11" s="10">
        <v>6</v>
      </c>
      <c r="B11" s="5" t="s">
        <v>39</v>
      </c>
      <c r="C11" s="7" t="s">
        <v>38</v>
      </c>
      <c r="D11" s="5">
        <v>2</v>
      </c>
      <c r="E11" s="25">
        <v>12</v>
      </c>
      <c r="F11" s="19">
        <v>32.200000000000003</v>
      </c>
      <c r="G11" s="27">
        <v>2</v>
      </c>
      <c r="H11" s="5">
        <v>50</v>
      </c>
      <c r="I11" s="25">
        <v>3</v>
      </c>
      <c r="J11" s="5">
        <f t="shared" si="0"/>
        <v>17</v>
      </c>
      <c r="K11" s="5">
        <v>6</v>
      </c>
    </row>
    <row r="12" spans="1:11" ht="31.5" x14ac:dyDescent="0.25">
      <c r="A12" s="10">
        <v>7</v>
      </c>
      <c r="B12" s="3" t="s">
        <v>19</v>
      </c>
      <c r="C12" s="3" t="s">
        <v>18</v>
      </c>
      <c r="D12" s="5">
        <v>30</v>
      </c>
      <c r="E12" s="25">
        <v>2</v>
      </c>
      <c r="F12" s="19">
        <v>25.9</v>
      </c>
      <c r="G12" s="27">
        <v>9</v>
      </c>
      <c r="H12" s="5">
        <v>38</v>
      </c>
      <c r="I12" s="25">
        <v>8</v>
      </c>
      <c r="J12" s="5">
        <f t="shared" si="0"/>
        <v>19</v>
      </c>
      <c r="K12" s="5">
        <v>7</v>
      </c>
    </row>
    <row r="13" spans="1:11" ht="15.75" x14ac:dyDescent="0.25">
      <c r="A13" s="10">
        <v>8</v>
      </c>
      <c r="B13" s="14" t="s">
        <v>54</v>
      </c>
      <c r="C13" s="14" t="s">
        <v>55</v>
      </c>
      <c r="D13" s="20">
        <v>8</v>
      </c>
      <c r="E13" s="28">
        <v>9</v>
      </c>
      <c r="F13" s="21">
        <v>19.5</v>
      </c>
      <c r="G13" s="29">
        <v>12</v>
      </c>
      <c r="H13" s="20">
        <v>50</v>
      </c>
      <c r="I13" s="28">
        <v>3</v>
      </c>
      <c r="J13" s="5">
        <f t="shared" si="0"/>
        <v>24</v>
      </c>
      <c r="K13" s="20">
        <v>8</v>
      </c>
    </row>
    <row r="14" spans="1:11" ht="15.75" x14ac:dyDescent="0.25">
      <c r="A14" s="10">
        <v>9</v>
      </c>
      <c r="B14" s="8" t="s">
        <v>37</v>
      </c>
      <c r="C14" s="6" t="s">
        <v>35</v>
      </c>
      <c r="D14" s="5">
        <v>6</v>
      </c>
      <c r="E14" s="25">
        <v>11</v>
      </c>
      <c r="F14" s="19">
        <v>26.7</v>
      </c>
      <c r="G14" s="27">
        <v>7</v>
      </c>
      <c r="H14" s="5">
        <v>44</v>
      </c>
      <c r="I14" s="25">
        <v>6</v>
      </c>
      <c r="J14" s="5">
        <f t="shared" si="0"/>
        <v>24</v>
      </c>
      <c r="K14" s="5">
        <v>9</v>
      </c>
    </row>
    <row r="15" spans="1:11" ht="15.75" x14ac:dyDescent="0.25">
      <c r="A15" s="10">
        <v>10</v>
      </c>
      <c r="B15" s="3" t="s">
        <v>61</v>
      </c>
      <c r="C15" s="3" t="s">
        <v>24</v>
      </c>
      <c r="D15" s="5">
        <v>21</v>
      </c>
      <c r="E15" s="25">
        <v>4</v>
      </c>
      <c r="F15" s="18">
        <v>24</v>
      </c>
      <c r="G15" s="27">
        <v>10</v>
      </c>
      <c r="H15" s="5">
        <v>33</v>
      </c>
      <c r="I15" s="25">
        <v>11</v>
      </c>
      <c r="J15" s="5">
        <f t="shared" si="0"/>
        <v>25</v>
      </c>
      <c r="K15" s="5">
        <v>10</v>
      </c>
    </row>
    <row r="16" spans="1:11" ht="15.75" x14ac:dyDescent="0.25">
      <c r="A16" s="10">
        <v>11</v>
      </c>
      <c r="B16" s="20" t="s">
        <v>57</v>
      </c>
      <c r="C16" s="20" t="s">
        <v>56</v>
      </c>
      <c r="D16" s="20">
        <v>0</v>
      </c>
      <c r="E16" s="28">
        <v>14</v>
      </c>
      <c r="F16" s="21">
        <v>31.8</v>
      </c>
      <c r="G16" s="29">
        <v>3</v>
      </c>
      <c r="H16" s="20">
        <v>40</v>
      </c>
      <c r="I16" s="28">
        <v>9</v>
      </c>
      <c r="J16" s="5">
        <f t="shared" si="0"/>
        <v>26</v>
      </c>
      <c r="K16" s="20">
        <v>11</v>
      </c>
    </row>
    <row r="17" spans="1:11" ht="15.75" x14ac:dyDescent="0.25">
      <c r="A17" s="10">
        <v>12</v>
      </c>
      <c r="B17" s="3" t="s">
        <v>25</v>
      </c>
      <c r="C17" s="3" t="s">
        <v>26</v>
      </c>
      <c r="D17" s="5">
        <v>24</v>
      </c>
      <c r="E17" s="25">
        <v>3</v>
      </c>
      <c r="F17" s="19">
        <v>13.6</v>
      </c>
      <c r="G17" s="27">
        <v>14</v>
      </c>
      <c r="H17" s="5">
        <v>29</v>
      </c>
      <c r="I17" s="25">
        <v>13</v>
      </c>
      <c r="J17" s="5">
        <f t="shared" si="0"/>
        <v>30</v>
      </c>
      <c r="K17" s="5">
        <v>12</v>
      </c>
    </row>
    <row r="18" spans="1:11" ht="15.75" x14ac:dyDescent="0.25">
      <c r="A18" s="10">
        <v>13</v>
      </c>
      <c r="B18" s="20" t="s">
        <v>47</v>
      </c>
      <c r="C18" s="20" t="s">
        <v>46</v>
      </c>
      <c r="D18" s="20">
        <v>2</v>
      </c>
      <c r="E18" s="28">
        <v>13</v>
      </c>
      <c r="F18" s="21">
        <v>21.8</v>
      </c>
      <c r="G18" s="29">
        <v>11</v>
      </c>
      <c r="H18" s="20">
        <v>40</v>
      </c>
      <c r="I18" s="28">
        <v>9</v>
      </c>
      <c r="J18" s="5">
        <f t="shared" si="0"/>
        <v>33</v>
      </c>
      <c r="K18" s="20">
        <v>13</v>
      </c>
    </row>
    <row r="19" spans="1:11" ht="31.5" x14ac:dyDescent="0.25">
      <c r="A19" s="10">
        <v>14</v>
      </c>
      <c r="B19" s="5" t="s">
        <v>31</v>
      </c>
      <c r="C19" s="3" t="s">
        <v>43</v>
      </c>
      <c r="D19" s="5">
        <v>7</v>
      </c>
      <c r="E19" s="25">
        <v>10</v>
      </c>
      <c r="F19" s="19">
        <v>18.100000000000001</v>
      </c>
      <c r="G19" s="27">
        <v>13</v>
      </c>
      <c r="H19" s="5">
        <v>20</v>
      </c>
      <c r="I19" s="25">
        <v>14</v>
      </c>
      <c r="J19" s="5">
        <f t="shared" si="0"/>
        <v>37</v>
      </c>
      <c r="K19" s="5">
        <v>14</v>
      </c>
    </row>
  </sheetData>
  <sortState ref="B6:K19">
    <sortCondition ref="J6:J19"/>
  </sortState>
  <mergeCells count="12">
    <mergeCell ref="F4:G4"/>
    <mergeCell ref="H4:I4"/>
    <mergeCell ref="A1:K1"/>
    <mergeCell ref="A2:B2"/>
    <mergeCell ref="D2:H2"/>
    <mergeCell ref="A3:A5"/>
    <mergeCell ref="B3:B5"/>
    <mergeCell ref="C3:C5"/>
    <mergeCell ref="D3:I3"/>
    <mergeCell ref="J3:J5"/>
    <mergeCell ref="K3:K5"/>
    <mergeCell ref="D4:E4"/>
  </mergeCells>
  <pageMargins left="0.7" right="0.7" top="0.75" bottom="0.75" header="0.3" footer="0.3"/>
  <pageSetup paperSize="9" scale="80" fitToHeight="0" orientation="landscape" horizontalDpi="0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итоговый</vt:lpstr>
      <vt:lpstr>девушки</vt:lpstr>
      <vt:lpstr>юноши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2025-04-24T12:48:28Z</dcterms:modified>
</cp:coreProperties>
</file>