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овоатайская" sheetId="54" r:id="rId1"/>
    <sheet name="кр.чет сош" sheetId="55" r:id="rId2"/>
    <sheet name="моргауш сош" sheetId="56" r:id="rId3"/>
    <sheet name="новч сош 9" sheetId="57" r:id="rId4"/>
    <sheet name="Новч сош 20" sheetId="58" r:id="rId5"/>
    <sheet name="Урмар" sheetId="59" r:id="rId6"/>
    <sheet name="сош 22 чеб" sheetId="61" r:id="rId7"/>
    <sheet name="сош 1 чеб" sheetId="62" r:id="rId8"/>
    <sheet name="сош 65" sheetId="63" r:id="rId9"/>
    <sheet name="ядрин сош 2" sheetId="64" r:id="rId10"/>
    <sheet name="яльч сош" sheetId="65" r:id="rId11"/>
    <sheet name="янтик сош" sheetId="66" r:id="rId12"/>
    <sheet name="чебоксарский" sheetId="67" r:id="rId13"/>
    <sheet name="канаш 8" sheetId="69" r:id="rId14"/>
    <sheet name="шемурша" sheetId="70" r:id="rId15"/>
  </sheets>
  <definedNames>
    <definedName name="_xlnm.Print_Area" localSheetId="13">'канаш 8'!$A$1:$O$19</definedName>
    <definedName name="_xlnm.Print_Area" localSheetId="1">'кр.чет сош'!$A$1:$O$19</definedName>
    <definedName name="_xlnm.Print_Area" localSheetId="2">'моргауш сош'!$A$1:$O$19</definedName>
    <definedName name="_xlnm.Print_Area" localSheetId="0">новоатайская!$A$1:$O$19</definedName>
    <definedName name="_xlnm.Print_Area" localSheetId="4">'Новч сош 20'!$A$1:$O$19</definedName>
    <definedName name="_xlnm.Print_Area" localSheetId="3">'новч сош 9'!$A$1:$O$19</definedName>
    <definedName name="_xlnm.Print_Area" localSheetId="7">'сош 1 чеб'!$A$1:$O$19</definedName>
    <definedName name="_xlnm.Print_Area" localSheetId="6">'сош 22 чеб'!$A$1:$O$19</definedName>
    <definedName name="_xlnm.Print_Area" localSheetId="8">'сош 65'!$A$1:$O$19</definedName>
    <definedName name="_xlnm.Print_Area" localSheetId="5">Урмар!$A$1:$O$19</definedName>
    <definedName name="_xlnm.Print_Area" localSheetId="12">чебоксарский!$A$1:$O$19</definedName>
    <definedName name="_xlnm.Print_Area" localSheetId="14">шемурша!$A$1:$O$19</definedName>
    <definedName name="_xlnm.Print_Area" localSheetId="9">'ядрин сош 2'!$A$1:$O$19</definedName>
    <definedName name="_xlnm.Print_Area" localSheetId="10">'яльч сош'!$A$1:$O$19</definedName>
    <definedName name="_xlnm.Print_Area" localSheetId="11">'янтик сош'!$A$1:$O$19</definedName>
  </definedNames>
  <calcPr calcId="162913"/>
</workbook>
</file>

<file path=xl/calcChain.xml><?xml version="1.0" encoding="utf-8"?>
<calcChain xmlns="http://schemas.openxmlformats.org/spreadsheetml/2006/main">
  <c r="O10" i="70" l="1"/>
  <c r="O11" i="70"/>
  <c r="O14" i="70"/>
  <c r="O15" i="70"/>
  <c r="O16" i="70"/>
  <c r="O9" i="70"/>
  <c r="O10" i="69"/>
  <c r="O11" i="69"/>
  <c r="O14" i="69"/>
  <c r="O15" i="69"/>
  <c r="O9" i="69"/>
  <c r="O10" i="67"/>
  <c r="O11" i="67"/>
  <c r="O14" i="67"/>
  <c r="O15" i="67"/>
  <c r="O16" i="67"/>
  <c r="O9" i="67"/>
  <c r="O10" i="66"/>
  <c r="O11" i="66"/>
  <c r="O14" i="66"/>
  <c r="O15" i="66"/>
  <c r="O16" i="66"/>
  <c r="O9" i="66"/>
  <c r="O10" i="65"/>
  <c r="O11" i="65"/>
  <c r="O14" i="65"/>
  <c r="O15" i="65"/>
  <c r="O16" i="65"/>
  <c r="O9" i="65"/>
  <c r="O10" i="64"/>
  <c r="O11" i="64"/>
  <c r="O14" i="64"/>
  <c r="O15" i="64"/>
  <c r="O16" i="64"/>
  <c r="O9" i="64"/>
  <c r="O10" i="63"/>
  <c r="O11" i="63"/>
  <c r="O14" i="63"/>
  <c r="O15" i="63"/>
  <c r="O16" i="63"/>
  <c r="O9" i="63"/>
  <c r="O10" i="62"/>
  <c r="O11" i="62"/>
  <c r="O14" i="62"/>
  <c r="O15" i="62"/>
  <c r="O16" i="62"/>
  <c r="O9" i="62"/>
  <c r="O10" i="61"/>
  <c r="O11" i="61"/>
  <c r="O14" i="61"/>
  <c r="O15" i="61"/>
  <c r="O16" i="61"/>
  <c r="O9" i="61"/>
  <c r="O10" i="59"/>
  <c r="O11" i="59"/>
  <c r="O14" i="59"/>
  <c r="O15" i="59"/>
  <c r="O16" i="59"/>
  <c r="O9" i="59"/>
  <c r="O10" i="58"/>
  <c r="O11" i="58"/>
  <c r="O14" i="58"/>
  <c r="O15" i="58"/>
  <c r="O16" i="58"/>
  <c r="O9" i="58"/>
  <c r="O14" i="57"/>
  <c r="O10" i="57"/>
  <c r="O11" i="57"/>
  <c r="O15" i="57"/>
  <c r="O16" i="57"/>
  <c r="O9" i="57"/>
  <c r="O10" i="56"/>
  <c r="O11" i="56"/>
  <c r="O14" i="56"/>
  <c r="O15" i="56"/>
  <c r="O16" i="56"/>
  <c r="O9" i="56"/>
  <c r="O10" i="55"/>
  <c r="O11" i="55"/>
  <c r="O14" i="55"/>
  <c r="O15" i="55"/>
  <c r="O16" i="55"/>
  <c r="O9" i="55"/>
  <c r="O16" i="54"/>
  <c r="O14" i="54"/>
  <c r="O11" i="54"/>
  <c r="O10" i="54"/>
  <c r="O9" i="54"/>
  <c r="O18" i="70" l="1"/>
  <c r="O18" i="69" l="1"/>
  <c r="O18" i="67" l="1"/>
  <c r="O18" i="66"/>
  <c r="O18" i="65"/>
  <c r="O18" i="64"/>
  <c r="O18" i="63"/>
  <c r="O18" i="62"/>
  <c r="O18" i="61"/>
  <c r="O18" i="59"/>
  <c r="O18" i="58"/>
  <c r="O18" i="57"/>
  <c r="O18" i="56"/>
  <c r="O18" i="55"/>
  <c r="O18" i="54" l="1"/>
</calcChain>
</file>

<file path=xl/sharedStrings.xml><?xml version="1.0" encoding="utf-8"?>
<sst xmlns="http://schemas.openxmlformats.org/spreadsheetml/2006/main" count="617" uniqueCount="237">
  <si>
    <t>№</t>
  </si>
  <si>
    <t>очки</t>
  </si>
  <si>
    <t>результат</t>
  </si>
  <si>
    <t>подъем туловища</t>
  </si>
  <si>
    <t>сумма очков</t>
  </si>
  <si>
    <t>судья____________</t>
  </si>
  <si>
    <t>секретарь___________</t>
  </si>
  <si>
    <t>Наименование команды</t>
  </si>
  <si>
    <t>прыжки в длину с места</t>
  </si>
  <si>
    <t>Ф.И.О. участников</t>
  </si>
  <si>
    <t>ГАУ ЧР ДО "Центр АВАНГАРД"</t>
  </si>
  <si>
    <t>итого</t>
  </si>
  <si>
    <t>бег 30 м</t>
  </si>
  <si>
    <t>время</t>
  </si>
  <si>
    <t>Дата проведения: 30 сентября 2025 года</t>
  </si>
  <si>
    <t>Протокол республиканского фестиваля ЮИД "Вместе в ГТО" 2025</t>
  </si>
  <si>
    <t>бег 1000 м</t>
  </si>
  <si>
    <t>МБОУ «Новоатайская СОШ» Красночетайского МО</t>
  </si>
  <si>
    <t>Алякина Екатерина Дмитриевна</t>
  </si>
  <si>
    <t>Макарова Ульяна Васильевна</t>
  </si>
  <si>
    <t>Новиков Иван Николаевич</t>
  </si>
  <si>
    <t>Осипов Даниил Владимирович</t>
  </si>
  <si>
    <t>Устинов Матвей Александрович</t>
  </si>
  <si>
    <t>Якимова София Алексеевна</t>
  </si>
  <si>
    <t>МБОУ «Красночетайская СОШ» Красночетайского МО</t>
  </si>
  <si>
    <t>Егорова Асиана</t>
  </si>
  <si>
    <t>Селянкина Леонелла</t>
  </si>
  <si>
    <t>Данилов Александр</t>
  </si>
  <si>
    <t>Михеев Артемий</t>
  </si>
  <si>
    <t>МБОУ «Моргаушская СОШ» Моргаушского МО</t>
  </si>
  <si>
    <t>Аметова Анастасия Викторовна</t>
  </si>
  <si>
    <t>Терехина Ксения Олеговна</t>
  </si>
  <si>
    <t>Михайлов Андрей Андреевич</t>
  </si>
  <si>
    <t>Сазонов Иван Александрович</t>
  </si>
  <si>
    <t>МБОУ «СОШ № 9» г. Новочебоксарск</t>
  </si>
  <si>
    <t>Кириллова Кира Владимировна</t>
  </si>
  <si>
    <t>Петрова Дарина Евгеньевна</t>
  </si>
  <si>
    <t>Шипицина Кира Михайловна</t>
  </si>
  <si>
    <t>Почемов Иван Владимирович</t>
  </si>
  <si>
    <t>Земсков Никита Алексеевич</t>
  </si>
  <si>
    <t>Соколов Роман Александрович</t>
  </si>
  <si>
    <t>Строгонова Кристина</t>
  </si>
  <si>
    <t>Николаева Ангелина</t>
  </si>
  <si>
    <t>Сорокин Никита</t>
  </si>
  <si>
    <t>Сыров Тимур</t>
  </si>
  <si>
    <t>МАОУ «Большеяниковская СОШ» Урмарского МО</t>
  </si>
  <si>
    <t>Владимирова Карина Алексеевна</t>
  </si>
  <si>
    <t>Григорьева Валерия Эдуардовна</t>
  </si>
  <si>
    <t>Степанова Валерия Евгеньевна</t>
  </si>
  <si>
    <t>Гаврилов Артем Анатольевич</t>
  </si>
  <si>
    <t>Мухин Илья Алексеевич</t>
  </si>
  <si>
    <t>Григорьев Михаил Сергеевич</t>
  </si>
  <si>
    <t>МБОУ «СОШ № 22 им. Героя РФ Н.Ф.Гаврилова» г. Чебоксары</t>
  </si>
  <si>
    <t>Ионова Ульяна Ильинична</t>
  </si>
  <si>
    <t>Варламова Анна Николаевна</t>
  </si>
  <si>
    <t>Васильева Екатерина Сергеевна</t>
  </si>
  <si>
    <t>Степанов Глеб Александрович</t>
  </si>
  <si>
    <t>Иголкин Петр Алексеевич</t>
  </si>
  <si>
    <t>Краснов Арсений Михайлович</t>
  </si>
  <si>
    <t>МАОУ «СОШ № 1» г. Чебоксары</t>
  </si>
  <si>
    <t>Данилова Дарья Владимировна</t>
  </si>
  <si>
    <t>Трофимова Екатерина Петровна</t>
  </si>
  <si>
    <t>Рубцова Валерия Александровна</t>
  </si>
  <si>
    <t>Соловьев Роман Витальевич</t>
  </si>
  <si>
    <t>Мазеев Максим Евгеньевич</t>
  </si>
  <si>
    <t>Ефимов Павел Николаевич</t>
  </si>
  <si>
    <t>МАОУ «СОШ № 65» г. Чебоксары</t>
  </si>
  <si>
    <t>Сорокина Мария Александровна</t>
  </si>
  <si>
    <t>Васькина Маргарита Евгеньевна</t>
  </si>
  <si>
    <t>Астапова Анна Евгеньевна</t>
  </si>
  <si>
    <t xml:space="preserve"> Данилов Даниил Николаевич</t>
  </si>
  <si>
    <t>Воронцов Павел Сергеевич</t>
  </si>
  <si>
    <t>Кузьмин Артем Иванович</t>
  </si>
  <si>
    <t>МБОУ «СОШ №2» г. Ядрин</t>
  </si>
  <si>
    <t>Трофимова Василина Михайловна</t>
  </si>
  <si>
    <t>Александрова София Александровна</t>
  </si>
  <si>
    <t>Орлова Мария Александровна</t>
  </si>
  <si>
    <t>Степанов Ярослав Евгеньевич</t>
  </si>
  <si>
    <t>Алексеев Кирилл Денисович</t>
  </si>
  <si>
    <t>Фадеев Артемий Денисович</t>
  </si>
  <si>
    <t xml:space="preserve">МБОУ «Яльчикская СОШ им. Героя России Н.А. Петрова» Яльчикского МО </t>
  </si>
  <si>
    <t>Орлова Диана Геннадьевна</t>
  </si>
  <si>
    <t>Цыганова Аделина Викторовна</t>
  </si>
  <si>
    <t>Тимофеев Федор Васильевич</t>
  </si>
  <si>
    <t>Миллин Михаил Константинович</t>
  </si>
  <si>
    <t>Карсаков Никита Александрович</t>
  </si>
  <si>
    <t>Никифоров Кирилл Русланович</t>
  </si>
  <si>
    <t>Сидоров Максим</t>
  </si>
  <si>
    <t>Куклов Егор Иванович</t>
  </si>
  <si>
    <t>Кириллова Кристина Алексеевна</t>
  </si>
  <si>
    <t>Дмитриева Дарья Олеговна</t>
  </si>
  <si>
    <t>Николаева Александра Петровна</t>
  </si>
  <si>
    <t>МБОУ «Янтиковская СОШ имени Героя Советского Союза П.Х. Бухтулова» Янтиковского МО</t>
  </si>
  <si>
    <t>МБОУ «Большекатрасьская СОШ» Чебоксарского МО</t>
  </si>
  <si>
    <t>Будина Ульяна Эдуардовна</t>
  </si>
  <si>
    <t>Бурцева Ульяна Васильевна</t>
  </si>
  <si>
    <t>Федорова Яна Денисовна</t>
  </si>
  <si>
    <t>Никитин Артем Станиславович</t>
  </si>
  <si>
    <t>Паймяков Богдан Германович</t>
  </si>
  <si>
    <t xml:space="preserve">Смирнов Вениамин Иванович </t>
  </si>
  <si>
    <t>МБОУ «СОШ № 8» г. Канаш</t>
  </si>
  <si>
    <t>Краснова Полина Денисовна</t>
  </si>
  <si>
    <t>Петрова Екатерина Николаевна</t>
  </si>
  <si>
    <t>Юркина Анастасия Евгеньевна</t>
  </si>
  <si>
    <t>Павлов Георгий Андреевич</t>
  </si>
  <si>
    <t>Никитин Александр Евгеньевич</t>
  </si>
  <si>
    <t>Толстов Артем Александрович</t>
  </si>
  <si>
    <t>отжимание</t>
  </si>
  <si>
    <t>МБОУ «Шемуршинская СОШ» Шемуршинского МО</t>
  </si>
  <si>
    <t>Александрова Виктория Владимировна</t>
  </si>
  <si>
    <t>Петрянкина Амалия Юрьевна</t>
  </si>
  <si>
    <t>Юманова Кира Петровна</t>
  </si>
  <si>
    <t>Иванов Эдуард Николаевич</t>
  </si>
  <si>
    <t>Матвеев Денис Игоревич</t>
  </si>
  <si>
    <t>МБОУ «СОШ № 20» г. Новочебоксарск</t>
  </si>
  <si>
    <t>5,28,79</t>
  </si>
  <si>
    <t>5,22,10</t>
  </si>
  <si>
    <t>5,16,05</t>
  </si>
  <si>
    <t>21</t>
  </si>
  <si>
    <t>23</t>
  </si>
  <si>
    <t>6,08,42</t>
  </si>
  <si>
    <t>14</t>
  </si>
  <si>
    <t>5,26,70</t>
  </si>
  <si>
    <t>31</t>
  </si>
  <si>
    <t>6,11,90</t>
  </si>
  <si>
    <t>Плисова Василиса</t>
  </si>
  <si>
    <t>Мурайкин Тимофей</t>
  </si>
  <si>
    <t>6.00</t>
  </si>
  <si>
    <t>6,06,69</t>
  </si>
  <si>
    <t>6,37,59</t>
  </si>
  <si>
    <t>5,58,19</t>
  </si>
  <si>
    <t>30</t>
  </si>
  <si>
    <t>5,13,53</t>
  </si>
  <si>
    <t>5,13,51</t>
  </si>
  <si>
    <t>26</t>
  </si>
  <si>
    <t>5,32,23</t>
  </si>
  <si>
    <t>Замятин Никита</t>
  </si>
  <si>
    <t>Слепнева Валерия</t>
  </si>
  <si>
    <t>5,33,33</t>
  </si>
  <si>
    <t>40</t>
  </si>
  <si>
    <t>33</t>
  </si>
  <si>
    <t>5,41,37</t>
  </si>
  <si>
    <t>6,08,14</t>
  </si>
  <si>
    <t>4,59,67</t>
  </si>
  <si>
    <t>5,18,86</t>
  </si>
  <si>
    <t>5.00</t>
  </si>
  <si>
    <t>5,27,89</t>
  </si>
  <si>
    <t>6,29,71</t>
  </si>
  <si>
    <t>7,14,92</t>
  </si>
  <si>
    <t>6,50,42</t>
  </si>
  <si>
    <t>15</t>
  </si>
  <si>
    <t>25</t>
  </si>
  <si>
    <t>35</t>
  </si>
  <si>
    <t>45</t>
  </si>
  <si>
    <t>7,05,72</t>
  </si>
  <si>
    <t>6,29,47</t>
  </si>
  <si>
    <t>5,38,91</t>
  </si>
  <si>
    <t>Тихонова Арина</t>
  </si>
  <si>
    <t>Журавлев Савелий</t>
  </si>
  <si>
    <t>5,17,97</t>
  </si>
  <si>
    <t>6,37,54</t>
  </si>
  <si>
    <t>36</t>
  </si>
  <si>
    <t>4,50,99</t>
  </si>
  <si>
    <t>50</t>
  </si>
  <si>
    <t>4,54,92</t>
  </si>
  <si>
    <t>5,09,89</t>
  </si>
  <si>
    <t>5,16,04</t>
  </si>
  <si>
    <t>5,12,27</t>
  </si>
  <si>
    <t>5,15,62</t>
  </si>
  <si>
    <t>4</t>
  </si>
  <si>
    <t>5,15,04</t>
  </si>
  <si>
    <t>5,11,78</t>
  </si>
  <si>
    <t>4,57,23</t>
  </si>
  <si>
    <t>5,12,40</t>
  </si>
  <si>
    <t>5,48,46</t>
  </si>
  <si>
    <t>5,50,50</t>
  </si>
  <si>
    <t>5,00,64</t>
  </si>
  <si>
    <t>5,17,40</t>
  </si>
  <si>
    <t>53</t>
  </si>
  <si>
    <t>5,01,75</t>
  </si>
  <si>
    <t>4,46,01</t>
  </si>
  <si>
    <t>4,18,65</t>
  </si>
  <si>
    <t>4,29,30</t>
  </si>
  <si>
    <t>4,41,57</t>
  </si>
  <si>
    <t>61</t>
  </si>
  <si>
    <t>4,37,49</t>
  </si>
  <si>
    <t>4,21,42</t>
  </si>
  <si>
    <t>5,53,14</t>
  </si>
  <si>
    <t>5,07,38</t>
  </si>
  <si>
    <t>5,08,12</t>
  </si>
  <si>
    <t>49</t>
  </si>
  <si>
    <t>4,49,38</t>
  </si>
  <si>
    <t>70</t>
  </si>
  <si>
    <t>4,35,78</t>
  </si>
  <si>
    <t>4,53,43</t>
  </si>
  <si>
    <t>5,05,05</t>
  </si>
  <si>
    <t>5,05,46</t>
  </si>
  <si>
    <t>4,39,90</t>
  </si>
  <si>
    <t>62</t>
  </si>
  <si>
    <t>4,37,05</t>
  </si>
  <si>
    <t>4,57,96</t>
  </si>
  <si>
    <t>68</t>
  </si>
  <si>
    <t>4,35,64</t>
  </si>
  <si>
    <t>Григорьева Мария Александровна</t>
  </si>
  <si>
    <t>5,00,68</t>
  </si>
  <si>
    <t>5,52,48</t>
  </si>
  <si>
    <t>6,26,46</t>
  </si>
  <si>
    <t>5,20,12</t>
  </si>
  <si>
    <t>4,46,10</t>
  </si>
  <si>
    <t>5,37,96</t>
  </si>
  <si>
    <t>5,21,64</t>
  </si>
  <si>
    <t>8,00,00</t>
  </si>
  <si>
    <t>5,15,58</t>
  </si>
  <si>
    <t>5,13,67</t>
  </si>
  <si>
    <t>5,02,66</t>
  </si>
  <si>
    <t>5,00,87</t>
  </si>
  <si>
    <t>5,34,39</t>
  </si>
  <si>
    <t>5,53,01</t>
  </si>
  <si>
    <t>6,12,21</t>
  </si>
  <si>
    <t>5,12,04</t>
  </si>
  <si>
    <t>5,00,15</t>
  </si>
  <si>
    <t>4,46,41</t>
  </si>
  <si>
    <t>5,04,71</t>
  </si>
  <si>
    <t>5,42,12</t>
  </si>
  <si>
    <t>5,58,53</t>
  </si>
  <si>
    <t>5,08,47</t>
  </si>
  <si>
    <t>5,11,58</t>
  </si>
  <si>
    <t>29</t>
  </si>
  <si>
    <t>5,40,96</t>
  </si>
  <si>
    <t>Харитонов Кирилл</t>
  </si>
  <si>
    <t>5,46,60</t>
  </si>
  <si>
    <t>5,55,67</t>
  </si>
  <si>
    <t>5,57,15</t>
  </si>
  <si>
    <t>5,08,04</t>
  </si>
  <si>
    <t>19</t>
  </si>
  <si>
    <t>4,51,30</t>
  </si>
  <si>
    <t>5,39,62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</si>
</sst>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70" zoomScaleNormal="70" workbookViewId="0">
      <selection activeCell="O16" sqref="O16"/>
    </sheetView>
  </sheetViews>
  <sheetFormatPr defaultRowHeight="15" x14ac:dyDescent="0.25"/>
  <cols>
    <col min="1" max="1" width="6.28515625" style="16" customWidth="1"/>
    <col min="2" max="2" width="30.42578125" style="16" customWidth="1"/>
    <col min="3" max="3" width="11.7109375" style="16" customWidth="1"/>
    <col min="4" max="4" width="11.140625" style="16" customWidth="1"/>
    <col min="5" max="5" width="14.5703125" style="16" customWidth="1"/>
    <col min="6" max="8" width="10.7109375" style="16" customWidth="1"/>
    <col min="9" max="9" width="11" style="16" customWidth="1"/>
    <col min="10" max="10" width="9.140625" style="16"/>
    <col min="11" max="11" width="16" style="16" customWidth="1"/>
    <col min="12" max="12" width="9.140625" style="16"/>
    <col min="13" max="13" width="13.5703125" style="16" customWidth="1"/>
    <col min="14" max="14" width="9.140625" style="16"/>
    <col min="15" max="15" width="11" style="16" customWidth="1"/>
    <col min="16" max="16384" width="9.140625" style="16"/>
  </cols>
  <sheetData>
    <row r="1" spans="1:17" ht="18.75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15.75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ht="15.75" x14ac:dyDescent="0.25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7" ht="30.75" customHeight="1" x14ac:dyDescent="0.25">
      <c r="A4" s="58" t="s">
        <v>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7"/>
      <c r="Q4" s="17"/>
    </row>
    <row r="5" spans="1:17" ht="30" customHeight="1" x14ac:dyDescent="0.25">
      <c r="A5" s="59" t="s">
        <v>7</v>
      </c>
      <c r="B5" s="59"/>
      <c r="C5" s="60" t="s">
        <v>17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7" ht="35.25" customHeight="1" x14ac:dyDescent="0.25">
      <c r="A6" s="42" t="s">
        <v>0</v>
      </c>
      <c r="B6" s="42" t="s">
        <v>9</v>
      </c>
      <c r="C6" s="51" t="s">
        <v>107</v>
      </c>
      <c r="D6" s="51"/>
      <c r="E6" s="49" t="s">
        <v>3</v>
      </c>
      <c r="F6" s="49"/>
      <c r="G6" s="52" t="s">
        <v>8</v>
      </c>
      <c r="H6" s="53"/>
      <c r="I6" s="53"/>
      <c r="J6" s="54"/>
      <c r="K6" s="44" t="s">
        <v>12</v>
      </c>
      <c r="L6" s="45"/>
      <c r="M6" s="49" t="s">
        <v>16</v>
      </c>
      <c r="N6" s="49"/>
      <c r="O6" s="46" t="s">
        <v>4</v>
      </c>
      <c r="P6" s="48"/>
    </row>
    <row r="7" spans="1:17" ht="16.5" x14ac:dyDescent="0.25">
      <c r="A7" s="43"/>
      <c r="B7" s="43"/>
      <c r="C7" s="42" t="s">
        <v>2</v>
      </c>
      <c r="D7" s="42" t="s">
        <v>1</v>
      </c>
      <c r="E7" s="42" t="s">
        <v>2</v>
      </c>
      <c r="F7" s="42" t="s">
        <v>1</v>
      </c>
      <c r="G7" s="44" t="s">
        <v>2</v>
      </c>
      <c r="H7" s="50"/>
      <c r="I7" s="45"/>
      <c r="J7" s="42" t="s">
        <v>1</v>
      </c>
      <c r="K7" s="42" t="s">
        <v>13</v>
      </c>
      <c r="L7" s="42" t="s">
        <v>1</v>
      </c>
      <c r="M7" s="49" t="s">
        <v>13</v>
      </c>
      <c r="N7" s="49" t="s">
        <v>1</v>
      </c>
      <c r="O7" s="47"/>
      <c r="P7" s="48"/>
    </row>
    <row r="8" spans="1:17" ht="16.5" x14ac:dyDescent="0.25">
      <c r="A8" s="43"/>
      <c r="B8" s="43"/>
      <c r="C8" s="43"/>
      <c r="D8" s="43"/>
      <c r="E8" s="43"/>
      <c r="F8" s="43"/>
      <c r="G8" s="18">
        <v>1</v>
      </c>
      <c r="H8" s="18">
        <v>2</v>
      </c>
      <c r="I8" s="18">
        <v>3</v>
      </c>
      <c r="J8" s="43"/>
      <c r="K8" s="43"/>
      <c r="L8" s="43"/>
      <c r="M8" s="42"/>
      <c r="N8" s="42"/>
      <c r="O8" s="47"/>
      <c r="P8" s="19"/>
    </row>
    <row r="9" spans="1:17" ht="48.75" customHeight="1" x14ac:dyDescent="0.25">
      <c r="A9" s="26">
        <v>1</v>
      </c>
      <c r="B9" s="15" t="s">
        <v>18</v>
      </c>
      <c r="C9" s="20">
        <v>30</v>
      </c>
      <c r="D9" s="21">
        <v>68</v>
      </c>
      <c r="E9" s="20">
        <v>39</v>
      </c>
      <c r="F9" s="21">
        <v>61</v>
      </c>
      <c r="G9" s="20">
        <v>158</v>
      </c>
      <c r="H9" s="20">
        <v>153</v>
      </c>
      <c r="I9" s="20">
        <v>155</v>
      </c>
      <c r="J9" s="21">
        <v>62</v>
      </c>
      <c r="K9" s="20">
        <v>5.28</v>
      </c>
      <c r="L9" s="21">
        <v>66</v>
      </c>
      <c r="M9" s="22" t="s">
        <v>115</v>
      </c>
      <c r="N9" s="21">
        <v>49</v>
      </c>
      <c r="O9" s="20">
        <f>N9+L9+J9+F9+D9</f>
        <v>306</v>
      </c>
    </row>
    <row r="10" spans="1:17" ht="49.5" customHeight="1" x14ac:dyDescent="0.25">
      <c r="A10" s="26">
        <v>2</v>
      </c>
      <c r="B10" s="15" t="s">
        <v>19</v>
      </c>
      <c r="C10" s="20">
        <v>38</v>
      </c>
      <c r="D10" s="21">
        <v>72</v>
      </c>
      <c r="E10" s="20">
        <v>48</v>
      </c>
      <c r="F10" s="21">
        <v>67</v>
      </c>
      <c r="G10" s="20">
        <v>141</v>
      </c>
      <c r="H10" s="20">
        <v>144</v>
      </c>
      <c r="I10" s="20">
        <v>154</v>
      </c>
      <c r="J10" s="21">
        <v>61</v>
      </c>
      <c r="K10" s="20">
        <v>5.4</v>
      </c>
      <c r="L10" s="21">
        <v>64</v>
      </c>
      <c r="M10" s="22" t="s">
        <v>116</v>
      </c>
      <c r="N10" s="21">
        <v>51</v>
      </c>
      <c r="O10" s="20">
        <f t="shared" ref="O10:O11" si="0">N10+L10+J10+F10+D10</f>
        <v>315</v>
      </c>
    </row>
    <row r="11" spans="1:17" ht="42" customHeight="1" x14ac:dyDescent="0.25">
      <c r="A11" s="26">
        <v>3</v>
      </c>
      <c r="B11" s="15" t="s">
        <v>23</v>
      </c>
      <c r="C11" s="20">
        <v>49</v>
      </c>
      <c r="D11" s="21">
        <v>78</v>
      </c>
      <c r="E11" s="20">
        <v>54</v>
      </c>
      <c r="F11" s="21">
        <v>73</v>
      </c>
      <c r="G11" s="20">
        <v>157</v>
      </c>
      <c r="H11" s="20">
        <v>151</v>
      </c>
      <c r="I11" s="20">
        <v>158</v>
      </c>
      <c r="J11" s="21">
        <v>62</v>
      </c>
      <c r="K11" s="20">
        <v>5.28</v>
      </c>
      <c r="L11" s="21">
        <v>66</v>
      </c>
      <c r="M11" s="22" t="s">
        <v>117</v>
      </c>
      <c r="N11" s="21">
        <v>53</v>
      </c>
      <c r="O11" s="20">
        <f>N11+L11+J11+F11+D11</f>
        <v>332</v>
      </c>
    </row>
    <row r="12" spans="1:17" ht="40.5" customHeight="1" x14ac:dyDescent="0.25">
      <c r="A12" s="26">
        <v>4</v>
      </c>
      <c r="B12" s="26"/>
      <c r="C12" s="20"/>
      <c r="D12" s="21"/>
      <c r="E12" s="20"/>
      <c r="F12" s="21"/>
      <c r="G12" s="20"/>
      <c r="H12" s="20"/>
      <c r="I12" s="20"/>
      <c r="J12" s="21"/>
      <c r="K12" s="20"/>
      <c r="L12" s="21"/>
      <c r="M12" s="22"/>
      <c r="N12" s="21"/>
      <c r="O12" s="20"/>
    </row>
    <row r="13" spans="1:17" ht="18.75" x14ac:dyDescent="0.25">
      <c r="A13" s="27"/>
      <c r="B13" s="27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7" ht="42" customHeight="1" x14ac:dyDescent="0.25">
      <c r="A14" s="26">
        <v>1</v>
      </c>
      <c r="B14" s="15" t="s">
        <v>20</v>
      </c>
      <c r="C14" s="24" t="s">
        <v>118</v>
      </c>
      <c r="D14" s="21">
        <v>57</v>
      </c>
      <c r="E14" s="20">
        <v>42</v>
      </c>
      <c r="F14" s="21">
        <v>58</v>
      </c>
      <c r="G14" s="20">
        <v>154</v>
      </c>
      <c r="H14" s="20">
        <v>153</v>
      </c>
      <c r="I14" s="20">
        <v>153</v>
      </c>
      <c r="J14" s="21">
        <v>52</v>
      </c>
      <c r="K14" s="20">
        <v>5.9</v>
      </c>
      <c r="L14" s="21">
        <v>40</v>
      </c>
      <c r="M14" s="22" t="s">
        <v>120</v>
      </c>
      <c r="N14" s="21">
        <v>25</v>
      </c>
      <c r="O14" s="20">
        <f>N14+L14+J14+F14+D14</f>
        <v>232</v>
      </c>
    </row>
    <row r="15" spans="1:17" ht="42" customHeight="1" x14ac:dyDescent="0.25">
      <c r="A15" s="26">
        <v>2</v>
      </c>
      <c r="B15" s="15" t="s">
        <v>21</v>
      </c>
      <c r="C15" s="24" t="s">
        <v>121</v>
      </c>
      <c r="D15" s="21">
        <v>42</v>
      </c>
      <c r="E15" s="20">
        <v>52</v>
      </c>
      <c r="F15" s="21">
        <v>64</v>
      </c>
      <c r="G15" s="20">
        <v>168</v>
      </c>
      <c r="H15" s="20">
        <v>164</v>
      </c>
      <c r="I15" s="20">
        <v>165</v>
      </c>
      <c r="J15" s="21">
        <v>62</v>
      </c>
      <c r="K15" s="20">
        <v>5.46</v>
      </c>
      <c r="L15" s="21">
        <v>55</v>
      </c>
      <c r="M15" s="22" t="s">
        <v>122</v>
      </c>
      <c r="N15" s="21">
        <v>42</v>
      </c>
      <c r="O15" s="20">
        <v>265</v>
      </c>
    </row>
    <row r="16" spans="1:17" ht="42.75" customHeight="1" x14ac:dyDescent="0.25">
      <c r="A16" s="26">
        <v>3</v>
      </c>
      <c r="B16" s="15" t="s">
        <v>22</v>
      </c>
      <c r="C16" s="24" t="s">
        <v>123</v>
      </c>
      <c r="D16" s="21">
        <v>62</v>
      </c>
      <c r="E16" s="20">
        <v>44</v>
      </c>
      <c r="F16" s="21">
        <v>60</v>
      </c>
      <c r="G16" s="20">
        <v>153</v>
      </c>
      <c r="H16" s="20">
        <v>150</v>
      </c>
      <c r="I16" s="20">
        <v>133</v>
      </c>
      <c r="J16" s="21">
        <v>51</v>
      </c>
      <c r="K16" s="20">
        <v>5.5</v>
      </c>
      <c r="L16" s="21">
        <v>55</v>
      </c>
      <c r="M16" s="22" t="s">
        <v>124</v>
      </c>
      <c r="N16" s="21">
        <v>25</v>
      </c>
      <c r="O16" s="20">
        <f t="shared" ref="O15:O16" si="1">N16+L16+J16+F16+D16</f>
        <v>253</v>
      </c>
    </row>
    <row r="17" spans="1:15" ht="36" customHeight="1" x14ac:dyDescent="0.25">
      <c r="A17" s="26">
        <v>4</v>
      </c>
      <c r="B17" s="26"/>
      <c r="C17" s="24"/>
      <c r="D17" s="21"/>
      <c r="E17" s="20"/>
      <c r="F17" s="21"/>
      <c r="G17" s="20"/>
      <c r="H17" s="20"/>
      <c r="I17" s="20"/>
      <c r="J17" s="21"/>
      <c r="K17" s="20"/>
      <c r="L17" s="21"/>
      <c r="M17" s="22"/>
      <c r="N17" s="21"/>
      <c r="O17" s="20"/>
    </row>
    <row r="18" spans="1:15" ht="18.75" x14ac:dyDescent="0.25">
      <c r="A18" s="25"/>
      <c r="B18" s="7"/>
      <c r="C18" s="25"/>
      <c r="D18" s="25"/>
      <c r="E18" s="25"/>
      <c r="F18" s="25"/>
      <c r="G18" s="25"/>
      <c r="H18" s="25"/>
      <c r="I18" s="25"/>
      <c r="J18" s="25"/>
      <c r="K18" s="25"/>
      <c r="L18" s="25" t="s">
        <v>11</v>
      </c>
      <c r="M18" s="25"/>
      <c r="N18" s="25"/>
      <c r="O18" s="25">
        <f>SUM(O9:O17)</f>
        <v>1703</v>
      </c>
    </row>
    <row r="19" spans="1:15" ht="31.5" customHeight="1" x14ac:dyDescent="0.25">
      <c r="A19" s="25"/>
      <c r="B19" s="25" t="s">
        <v>5</v>
      </c>
      <c r="C19" s="25"/>
      <c r="D19" s="25"/>
      <c r="E19" s="25"/>
      <c r="F19" s="25" t="s">
        <v>6</v>
      </c>
      <c r="G19" s="25"/>
      <c r="H19" s="25"/>
      <c r="I19" s="25"/>
      <c r="J19" s="25"/>
      <c r="K19" s="25"/>
      <c r="L19" s="25"/>
      <c r="M19" s="25"/>
      <c r="N19" s="25"/>
      <c r="O19" s="25"/>
    </row>
  </sheetData>
  <mergeCells count="25">
    <mergeCell ref="A1:O1"/>
    <mergeCell ref="A2:O2"/>
    <mergeCell ref="A3:O3"/>
    <mergeCell ref="A4:O4"/>
    <mergeCell ref="A5:B5"/>
    <mergeCell ref="C5:O5"/>
    <mergeCell ref="F7:F8"/>
    <mergeCell ref="G7:I7"/>
    <mergeCell ref="A6:A8"/>
    <mergeCell ref="B6:B8"/>
    <mergeCell ref="C6:D6"/>
    <mergeCell ref="E6:F6"/>
    <mergeCell ref="G6:J6"/>
    <mergeCell ref="J7:J8"/>
    <mergeCell ref="C7:C8"/>
    <mergeCell ref="D7:D8"/>
    <mergeCell ref="E7:E8"/>
    <mergeCell ref="K7:K8"/>
    <mergeCell ref="L7:L8"/>
    <mergeCell ref="K6:L6"/>
    <mergeCell ref="O6:O8"/>
    <mergeCell ref="P6:P7"/>
    <mergeCell ref="M6:N6"/>
    <mergeCell ref="M7:M8"/>
    <mergeCell ref="N7:N8"/>
  </mergeCells>
  <pageMargins left="0.7" right="0.7" top="0.75" bottom="0.75" header="0.3" footer="0.3"/>
  <pageSetup paperSize="9" scale="70" orientation="landscape" r:id="rId1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N16" sqref="N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15" t="s">
        <v>74</v>
      </c>
      <c r="C9" s="3">
        <v>16</v>
      </c>
      <c r="D9" s="8">
        <v>61</v>
      </c>
      <c r="E9" s="3">
        <v>41</v>
      </c>
      <c r="F9" s="8">
        <v>62</v>
      </c>
      <c r="G9" s="3">
        <v>175</v>
      </c>
      <c r="H9" s="3">
        <v>182</v>
      </c>
      <c r="I9" s="3">
        <v>176</v>
      </c>
      <c r="J9" s="8">
        <v>70</v>
      </c>
      <c r="K9" s="3">
        <v>5.44</v>
      </c>
      <c r="L9" s="8">
        <v>60</v>
      </c>
      <c r="M9" s="12" t="s">
        <v>195</v>
      </c>
      <c r="N9" s="8">
        <v>58</v>
      </c>
      <c r="O9" s="3">
        <f>N9+L9+J9+F9+D9</f>
        <v>311</v>
      </c>
    </row>
    <row r="10" spans="1:17" ht="49.5" customHeight="1" x14ac:dyDescent="0.25">
      <c r="A10" s="28">
        <v>2</v>
      </c>
      <c r="B10" s="15" t="s">
        <v>75</v>
      </c>
      <c r="C10" s="3">
        <v>12</v>
      </c>
      <c r="D10" s="8">
        <v>56</v>
      </c>
      <c r="E10" s="3">
        <v>36</v>
      </c>
      <c r="F10" s="8">
        <v>59</v>
      </c>
      <c r="G10" s="3">
        <v>203</v>
      </c>
      <c r="H10" s="3">
        <v>195</v>
      </c>
      <c r="I10" s="3">
        <v>198</v>
      </c>
      <c r="J10" s="8">
        <v>77</v>
      </c>
      <c r="K10" s="3">
        <v>4.9000000000000004</v>
      </c>
      <c r="L10" s="8">
        <v>79</v>
      </c>
      <c r="M10" s="12" t="s">
        <v>196</v>
      </c>
      <c r="N10" s="8">
        <v>58</v>
      </c>
      <c r="O10" s="3">
        <f t="shared" ref="O10:O16" si="0">N10+L10+J10+F10+D10</f>
        <v>329</v>
      </c>
    </row>
    <row r="11" spans="1:17" ht="42" customHeight="1" x14ac:dyDescent="0.25">
      <c r="A11" s="28">
        <v>3</v>
      </c>
      <c r="B11" s="15" t="s">
        <v>76</v>
      </c>
      <c r="C11" s="3">
        <v>11</v>
      </c>
      <c r="D11" s="8">
        <v>52</v>
      </c>
      <c r="E11" s="3">
        <v>47</v>
      </c>
      <c r="F11" s="8">
        <v>66</v>
      </c>
      <c r="G11" s="3">
        <v>175</v>
      </c>
      <c r="H11" s="3">
        <v>181</v>
      </c>
      <c r="I11" s="3">
        <v>176</v>
      </c>
      <c r="J11" s="8">
        <v>70</v>
      </c>
      <c r="K11" s="3">
        <v>5.39</v>
      </c>
      <c r="L11" s="8">
        <v>64</v>
      </c>
      <c r="M11" s="12" t="s">
        <v>197</v>
      </c>
      <c r="N11" s="8">
        <v>70</v>
      </c>
      <c r="O11" s="3">
        <f t="shared" si="0"/>
        <v>322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77</v>
      </c>
      <c r="C14" s="4" t="s">
        <v>198</v>
      </c>
      <c r="D14" s="8">
        <v>62</v>
      </c>
      <c r="E14" s="3">
        <v>44</v>
      </c>
      <c r="F14" s="8">
        <v>60</v>
      </c>
      <c r="G14" s="3">
        <v>197</v>
      </c>
      <c r="H14" s="3">
        <v>194</v>
      </c>
      <c r="I14" s="3"/>
      <c r="J14" s="8">
        <v>72</v>
      </c>
      <c r="K14" s="3">
        <v>4.68</v>
      </c>
      <c r="L14" s="8">
        <v>79</v>
      </c>
      <c r="M14" s="12" t="s">
        <v>199</v>
      </c>
      <c r="N14" s="8">
        <v>63</v>
      </c>
      <c r="O14" s="3">
        <f t="shared" si="0"/>
        <v>336</v>
      </c>
    </row>
    <row r="15" spans="1:17" ht="42" customHeight="1" x14ac:dyDescent="0.25">
      <c r="A15" s="28">
        <v>2</v>
      </c>
      <c r="B15" s="15" t="s">
        <v>78</v>
      </c>
      <c r="C15" s="4" t="s">
        <v>140</v>
      </c>
      <c r="D15" s="8">
        <v>62</v>
      </c>
      <c r="E15" s="3">
        <v>56</v>
      </c>
      <c r="F15" s="8">
        <v>68</v>
      </c>
      <c r="G15" s="3">
        <v>194</v>
      </c>
      <c r="H15" s="3">
        <v>190</v>
      </c>
      <c r="I15" s="3">
        <v>142</v>
      </c>
      <c r="J15" s="8">
        <v>71</v>
      </c>
      <c r="K15" s="3">
        <v>5.16</v>
      </c>
      <c r="L15" s="8">
        <v>63</v>
      </c>
      <c r="M15" s="12" t="s">
        <v>200</v>
      </c>
      <c r="N15" s="8">
        <v>52</v>
      </c>
      <c r="O15" s="3">
        <f t="shared" si="0"/>
        <v>316</v>
      </c>
    </row>
    <row r="16" spans="1:17" ht="42.75" customHeight="1" x14ac:dyDescent="0.25">
      <c r="A16" s="28">
        <v>3</v>
      </c>
      <c r="B16" s="15" t="s">
        <v>79</v>
      </c>
      <c r="C16" s="4" t="s">
        <v>201</v>
      </c>
      <c r="D16" s="8">
        <v>64</v>
      </c>
      <c r="E16" s="3">
        <v>47</v>
      </c>
      <c r="F16" s="8">
        <v>61</v>
      </c>
      <c r="G16" s="3">
        <v>198</v>
      </c>
      <c r="H16" s="3">
        <v>193</v>
      </c>
      <c r="I16" s="3">
        <v>154</v>
      </c>
      <c r="J16" s="8">
        <v>72</v>
      </c>
      <c r="K16" s="3">
        <v>5.14</v>
      </c>
      <c r="L16" s="8">
        <v>63</v>
      </c>
      <c r="M16" s="12" t="s">
        <v>202</v>
      </c>
      <c r="N16" s="8">
        <v>64</v>
      </c>
      <c r="O16" s="3">
        <f t="shared" si="0"/>
        <v>324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1938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N17" sqref="N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80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26" t="s">
        <v>81</v>
      </c>
      <c r="C9" s="3">
        <v>20</v>
      </c>
      <c r="D9" s="8">
        <v>63</v>
      </c>
      <c r="E9" s="3">
        <v>49</v>
      </c>
      <c r="F9" s="8">
        <v>68</v>
      </c>
      <c r="G9" s="3">
        <v>185</v>
      </c>
      <c r="H9" s="3">
        <v>188</v>
      </c>
      <c r="I9" s="3">
        <v>184</v>
      </c>
      <c r="J9" s="8">
        <v>72</v>
      </c>
      <c r="K9" s="3">
        <v>5.0199999999999996</v>
      </c>
      <c r="L9" s="8">
        <v>72</v>
      </c>
      <c r="M9" s="12" t="s">
        <v>204</v>
      </c>
      <c r="N9" s="8">
        <v>61</v>
      </c>
      <c r="O9" s="3">
        <f>N9+L9+J9+F9+D9</f>
        <v>336</v>
      </c>
    </row>
    <row r="10" spans="1:17" ht="49.5" customHeight="1" x14ac:dyDescent="0.25">
      <c r="A10" s="28">
        <v>2</v>
      </c>
      <c r="B10" s="26" t="s">
        <v>82</v>
      </c>
      <c r="C10" s="3">
        <v>29</v>
      </c>
      <c r="D10" s="8">
        <v>68</v>
      </c>
      <c r="E10" s="3">
        <v>52</v>
      </c>
      <c r="F10" s="8">
        <v>71</v>
      </c>
      <c r="G10" s="3">
        <v>149</v>
      </c>
      <c r="H10" s="3">
        <v>164</v>
      </c>
      <c r="I10" s="3">
        <v>157</v>
      </c>
      <c r="J10" s="8">
        <v>64</v>
      </c>
      <c r="K10" s="3">
        <v>6.02</v>
      </c>
      <c r="L10" s="8">
        <v>46</v>
      </c>
      <c r="M10" s="12" t="s">
        <v>205</v>
      </c>
      <c r="N10" s="8">
        <v>42</v>
      </c>
      <c r="O10" s="3">
        <f t="shared" ref="O10:O16" si="0">N10+L10+J10+F10+D10</f>
        <v>291</v>
      </c>
    </row>
    <row r="11" spans="1:17" ht="42" customHeight="1" x14ac:dyDescent="0.25">
      <c r="A11" s="28">
        <v>3</v>
      </c>
      <c r="B11" s="26" t="s">
        <v>203</v>
      </c>
      <c r="C11" s="3">
        <v>15</v>
      </c>
      <c r="D11" s="8">
        <v>61</v>
      </c>
      <c r="E11" s="3">
        <v>47</v>
      </c>
      <c r="F11" s="8">
        <v>66</v>
      </c>
      <c r="G11" s="3">
        <v>152</v>
      </c>
      <c r="H11" s="3">
        <v>157</v>
      </c>
      <c r="I11" s="3">
        <v>155</v>
      </c>
      <c r="J11" s="8">
        <v>62</v>
      </c>
      <c r="K11" s="3">
        <v>6.83</v>
      </c>
      <c r="L11" s="8">
        <v>47</v>
      </c>
      <c r="M11" s="12" t="s">
        <v>206</v>
      </c>
      <c r="N11" s="8">
        <v>32</v>
      </c>
      <c r="O11" s="3">
        <f t="shared" si="0"/>
        <v>268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26" t="s">
        <v>83</v>
      </c>
      <c r="C14" s="4" t="s">
        <v>140</v>
      </c>
      <c r="D14" s="8">
        <v>62</v>
      </c>
      <c r="E14" s="3">
        <v>56</v>
      </c>
      <c r="F14" s="8">
        <v>68</v>
      </c>
      <c r="G14" s="3">
        <v>164</v>
      </c>
      <c r="H14" s="3">
        <v>152</v>
      </c>
      <c r="I14" s="3">
        <v>166</v>
      </c>
      <c r="J14" s="8">
        <v>62</v>
      </c>
      <c r="K14" s="3">
        <v>5.55</v>
      </c>
      <c r="L14" s="8">
        <v>54</v>
      </c>
      <c r="M14" s="12" t="s">
        <v>207</v>
      </c>
      <c r="N14" s="8">
        <v>43</v>
      </c>
      <c r="O14" s="3">
        <f t="shared" si="0"/>
        <v>289</v>
      </c>
    </row>
    <row r="15" spans="1:17" ht="42" customHeight="1" x14ac:dyDescent="0.25">
      <c r="A15" s="28">
        <v>2</v>
      </c>
      <c r="B15" s="26" t="s">
        <v>84</v>
      </c>
      <c r="C15" s="4" t="s">
        <v>163</v>
      </c>
      <c r="D15" s="8">
        <v>67</v>
      </c>
      <c r="E15" s="3">
        <v>57</v>
      </c>
      <c r="F15" s="8">
        <v>69</v>
      </c>
      <c r="G15" s="3">
        <v>187</v>
      </c>
      <c r="H15" s="3">
        <v>189</v>
      </c>
      <c r="I15" s="3">
        <v>193</v>
      </c>
      <c r="J15" s="8">
        <v>74</v>
      </c>
      <c r="K15" s="3">
        <v>4.92</v>
      </c>
      <c r="L15" s="8">
        <v>69</v>
      </c>
      <c r="M15" s="12" t="s">
        <v>208</v>
      </c>
      <c r="N15" s="8">
        <v>58</v>
      </c>
      <c r="O15" s="3">
        <f t="shared" si="0"/>
        <v>337</v>
      </c>
    </row>
    <row r="16" spans="1:17" ht="42.75" customHeight="1" x14ac:dyDescent="0.25">
      <c r="A16" s="28">
        <v>3</v>
      </c>
      <c r="B16" s="26" t="s">
        <v>85</v>
      </c>
      <c r="C16" s="4" t="s">
        <v>131</v>
      </c>
      <c r="D16" s="8">
        <v>62</v>
      </c>
      <c r="E16" s="3">
        <v>52</v>
      </c>
      <c r="F16" s="8">
        <v>64</v>
      </c>
      <c r="G16" s="3">
        <v>183</v>
      </c>
      <c r="H16" s="3">
        <v>178</v>
      </c>
      <c r="I16" s="3">
        <v>184</v>
      </c>
      <c r="J16" s="8">
        <v>68</v>
      </c>
      <c r="K16" s="3">
        <v>5.53</v>
      </c>
      <c r="L16" s="8">
        <v>58</v>
      </c>
      <c r="M16" s="12" t="s">
        <v>209</v>
      </c>
      <c r="N16" s="8">
        <v>40</v>
      </c>
      <c r="O16" s="3">
        <f t="shared" si="0"/>
        <v>292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1813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M17" sqref="M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81" t="s">
        <v>92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78"/>
      <c r="B8" s="78"/>
      <c r="C8" s="78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32" t="s">
        <v>89</v>
      </c>
      <c r="C9" s="3">
        <v>20</v>
      </c>
      <c r="D9" s="8">
        <v>63</v>
      </c>
      <c r="E9" s="3">
        <v>45</v>
      </c>
      <c r="F9" s="8">
        <v>64</v>
      </c>
      <c r="G9" s="3">
        <v>150</v>
      </c>
      <c r="H9" s="3">
        <v>170</v>
      </c>
      <c r="I9" s="3">
        <v>164</v>
      </c>
      <c r="J9" s="8">
        <v>66</v>
      </c>
      <c r="K9" s="3">
        <v>5.49</v>
      </c>
      <c r="L9" s="8">
        <v>60</v>
      </c>
      <c r="M9" s="12" t="s">
        <v>210</v>
      </c>
      <c r="N9" s="8">
        <v>51</v>
      </c>
      <c r="O9" s="3">
        <f>N9+L9+J9+F9+D9</f>
        <v>304</v>
      </c>
    </row>
    <row r="10" spans="1:17" ht="49.5" customHeight="1" x14ac:dyDescent="0.25">
      <c r="A10" s="28">
        <v>2</v>
      </c>
      <c r="B10" s="15" t="s">
        <v>90</v>
      </c>
      <c r="C10" s="3">
        <v>10</v>
      </c>
      <c r="D10" s="8">
        <v>48</v>
      </c>
      <c r="E10" s="3">
        <v>43</v>
      </c>
      <c r="F10" s="8">
        <v>63</v>
      </c>
      <c r="G10" s="3">
        <v>157</v>
      </c>
      <c r="H10" s="3">
        <v>150</v>
      </c>
      <c r="I10" s="3">
        <v>164</v>
      </c>
      <c r="J10" s="8">
        <v>64</v>
      </c>
      <c r="K10" s="3">
        <v>5.72</v>
      </c>
      <c r="L10" s="8">
        <v>50</v>
      </c>
      <c r="M10" s="12" t="s">
        <v>211</v>
      </c>
      <c r="N10" s="8">
        <v>0</v>
      </c>
      <c r="O10" s="3">
        <f t="shared" ref="O10:O16" si="0">N10+L10+J10+F10+D10</f>
        <v>225</v>
      </c>
    </row>
    <row r="11" spans="1:17" ht="42" customHeight="1" x14ac:dyDescent="0.25">
      <c r="A11" s="28">
        <v>3</v>
      </c>
      <c r="B11" s="32" t="s">
        <v>91</v>
      </c>
      <c r="C11" s="3">
        <v>10</v>
      </c>
      <c r="D11" s="8">
        <v>48</v>
      </c>
      <c r="E11" s="3">
        <v>48</v>
      </c>
      <c r="F11" s="8">
        <v>67</v>
      </c>
      <c r="G11" s="3">
        <v>158</v>
      </c>
      <c r="H11" s="3">
        <v>162</v>
      </c>
      <c r="I11" s="3">
        <v>163</v>
      </c>
      <c r="J11" s="8">
        <v>64</v>
      </c>
      <c r="K11" s="3">
        <v>5.68</v>
      </c>
      <c r="L11" s="8">
        <v>54</v>
      </c>
      <c r="M11" s="12" t="s">
        <v>212</v>
      </c>
      <c r="N11" s="8">
        <v>53</v>
      </c>
      <c r="O11" s="3">
        <f t="shared" si="0"/>
        <v>286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86</v>
      </c>
      <c r="C14" s="4" t="s">
        <v>123</v>
      </c>
      <c r="D14" s="8">
        <v>62</v>
      </c>
      <c r="E14" s="3">
        <v>54</v>
      </c>
      <c r="F14" s="8">
        <v>66</v>
      </c>
      <c r="G14" s="3">
        <v>164</v>
      </c>
      <c r="H14" s="3"/>
      <c r="I14" s="3"/>
      <c r="J14" s="8">
        <v>61</v>
      </c>
      <c r="K14" s="3">
        <v>5.04</v>
      </c>
      <c r="L14" s="8">
        <v>66</v>
      </c>
      <c r="M14" s="12" t="s">
        <v>213</v>
      </c>
      <c r="N14" s="8">
        <v>46</v>
      </c>
      <c r="O14" s="3">
        <f t="shared" si="0"/>
        <v>301</v>
      </c>
    </row>
    <row r="15" spans="1:17" ht="42" customHeight="1" x14ac:dyDescent="0.25">
      <c r="A15" s="28">
        <v>2</v>
      </c>
      <c r="B15" s="32" t="s">
        <v>87</v>
      </c>
      <c r="C15" s="4" t="s">
        <v>151</v>
      </c>
      <c r="D15" s="8">
        <v>60</v>
      </c>
      <c r="E15" s="3">
        <v>52</v>
      </c>
      <c r="F15" s="8">
        <v>64</v>
      </c>
      <c r="G15" s="3">
        <v>184</v>
      </c>
      <c r="H15" s="3"/>
      <c r="I15" s="3">
        <v>183</v>
      </c>
      <c r="J15" s="8">
        <v>68</v>
      </c>
      <c r="K15" s="3">
        <v>4.72</v>
      </c>
      <c r="L15" s="8">
        <v>75</v>
      </c>
      <c r="M15" s="12" t="s">
        <v>214</v>
      </c>
      <c r="N15" s="8">
        <v>49</v>
      </c>
      <c r="O15" s="3">
        <f t="shared" si="0"/>
        <v>316</v>
      </c>
    </row>
    <row r="16" spans="1:17" ht="42.75" customHeight="1" x14ac:dyDescent="0.25">
      <c r="A16" s="28">
        <v>3</v>
      </c>
      <c r="B16" s="15" t="s">
        <v>88</v>
      </c>
      <c r="C16" s="4" t="s">
        <v>140</v>
      </c>
      <c r="D16" s="8">
        <v>62</v>
      </c>
      <c r="E16" s="3">
        <v>50</v>
      </c>
      <c r="F16" s="8">
        <v>63</v>
      </c>
      <c r="G16" s="3">
        <v>160</v>
      </c>
      <c r="H16" s="3">
        <v>165</v>
      </c>
      <c r="I16" s="3">
        <v>162</v>
      </c>
      <c r="J16" s="8">
        <v>61</v>
      </c>
      <c r="K16" s="3">
        <v>5.3</v>
      </c>
      <c r="L16" s="8">
        <v>60</v>
      </c>
      <c r="M16" s="12" t="s">
        <v>215</v>
      </c>
      <c r="N16" s="8">
        <v>50</v>
      </c>
      <c r="O16" s="3">
        <f t="shared" si="0"/>
        <v>296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1728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N17" sqref="N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81" t="s">
        <v>93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33" t="s">
        <v>94</v>
      </c>
      <c r="C9" s="3">
        <v>40</v>
      </c>
      <c r="D9" s="8">
        <v>73</v>
      </c>
      <c r="E9" s="3">
        <v>45</v>
      </c>
      <c r="F9" s="8">
        <v>64</v>
      </c>
      <c r="G9" s="3">
        <v>175</v>
      </c>
      <c r="H9" s="3">
        <v>175</v>
      </c>
      <c r="I9" s="3">
        <v>185</v>
      </c>
      <c r="J9" s="8">
        <v>71</v>
      </c>
      <c r="K9" s="3">
        <v>5.34</v>
      </c>
      <c r="L9" s="8">
        <v>64</v>
      </c>
      <c r="M9" s="12" t="s">
        <v>216</v>
      </c>
      <c r="N9" s="8">
        <v>47</v>
      </c>
      <c r="O9" s="3">
        <f>N9+L9+J9+F9+D9</f>
        <v>319</v>
      </c>
    </row>
    <row r="10" spans="1:17" ht="49.5" customHeight="1" x14ac:dyDescent="0.25">
      <c r="A10" s="28">
        <v>2</v>
      </c>
      <c r="B10" s="33" t="s">
        <v>95</v>
      </c>
      <c r="C10" s="3">
        <v>22</v>
      </c>
      <c r="D10" s="8">
        <v>64</v>
      </c>
      <c r="E10" s="3">
        <v>24</v>
      </c>
      <c r="F10" s="8">
        <v>27</v>
      </c>
      <c r="G10" s="3">
        <v>181</v>
      </c>
      <c r="H10" s="3">
        <v>183</v>
      </c>
      <c r="I10" s="3">
        <v>180</v>
      </c>
      <c r="J10" s="8">
        <v>71</v>
      </c>
      <c r="K10" s="3">
        <v>5.3</v>
      </c>
      <c r="L10" s="8">
        <v>66</v>
      </c>
      <c r="M10" s="12" t="s">
        <v>217</v>
      </c>
      <c r="N10" s="8">
        <v>42</v>
      </c>
      <c r="O10" s="3">
        <f t="shared" ref="O10:O16" si="0">N10+L10+J10+F10+D10</f>
        <v>270</v>
      </c>
    </row>
    <row r="11" spans="1:17" ht="42" customHeight="1" x14ac:dyDescent="0.25">
      <c r="A11" s="28">
        <v>3</v>
      </c>
      <c r="B11" s="15" t="s">
        <v>96</v>
      </c>
      <c r="C11" s="3">
        <v>20</v>
      </c>
      <c r="D11" s="8">
        <v>63</v>
      </c>
      <c r="E11" s="3">
        <v>40</v>
      </c>
      <c r="F11" s="8">
        <v>62</v>
      </c>
      <c r="G11" s="3">
        <v>160</v>
      </c>
      <c r="H11" s="3">
        <v>166</v>
      </c>
      <c r="I11" s="3">
        <v>151</v>
      </c>
      <c r="J11" s="8">
        <v>65</v>
      </c>
      <c r="K11" s="3">
        <v>5.6</v>
      </c>
      <c r="L11" s="8">
        <v>58</v>
      </c>
      <c r="M11" s="12" t="s">
        <v>218</v>
      </c>
      <c r="N11" s="8">
        <v>39</v>
      </c>
      <c r="O11" s="3">
        <f t="shared" si="0"/>
        <v>287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97</v>
      </c>
      <c r="C14" s="4" t="s">
        <v>139</v>
      </c>
      <c r="D14" s="8">
        <v>64</v>
      </c>
      <c r="E14" s="3">
        <v>37</v>
      </c>
      <c r="F14" s="8">
        <v>47</v>
      </c>
      <c r="G14" s="3">
        <v>163</v>
      </c>
      <c r="H14" s="3">
        <v>167</v>
      </c>
      <c r="I14" s="3">
        <v>167</v>
      </c>
      <c r="J14" s="8">
        <v>62</v>
      </c>
      <c r="K14" s="3">
        <v>5.39</v>
      </c>
      <c r="L14" s="8">
        <v>58</v>
      </c>
      <c r="M14" s="12" t="s">
        <v>219</v>
      </c>
      <c r="N14" s="8">
        <v>46</v>
      </c>
      <c r="O14" s="3">
        <f t="shared" si="0"/>
        <v>277</v>
      </c>
    </row>
    <row r="15" spans="1:17" ht="42" customHeight="1" x14ac:dyDescent="0.25">
      <c r="A15" s="28">
        <v>2</v>
      </c>
      <c r="B15" s="33" t="s">
        <v>98</v>
      </c>
      <c r="C15" s="4" t="s">
        <v>131</v>
      </c>
      <c r="D15" s="8">
        <v>62</v>
      </c>
      <c r="E15" s="3">
        <v>38</v>
      </c>
      <c r="F15" s="8">
        <v>49</v>
      </c>
      <c r="G15" s="3">
        <v>164</v>
      </c>
      <c r="H15" s="3">
        <v>160</v>
      </c>
      <c r="I15" s="3">
        <v>162</v>
      </c>
      <c r="J15" s="8">
        <v>61</v>
      </c>
      <c r="K15" s="3">
        <v>5.53</v>
      </c>
      <c r="L15" s="8">
        <v>55</v>
      </c>
      <c r="M15" s="12" t="s">
        <v>220</v>
      </c>
      <c r="N15" s="8">
        <v>50</v>
      </c>
      <c r="O15" s="3">
        <f t="shared" si="0"/>
        <v>277</v>
      </c>
    </row>
    <row r="16" spans="1:17" ht="42.75" customHeight="1" x14ac:dyDescent="0.25">
      <c r="A16" s="28">
        <v>3</v>
      </c>
      <c r="B16" s="34" t="s">
        <v>99</v>
      </c>
      <c r="C16" s="4" t="s">
        <v>123</v>
      </c>
      <c r="D16" s="8">
        <v>62</v>
      </c>
      <c r="E16" s="3">
        <v>48</v>
      </c>
      <c r="F16" s="8">
        <v>62</v>
      </c>
      <c r="G16" s="3">
        <v>198</v>
      </c>
      <c r="H16" s="3">
        <v>177</v>
      </c>
      <c r="I16" s="3">
        <v>162</v>
      </c>
      <c r="J16" s="8">
        <v>72</v>
      </c>
      <c r="K16" s="3">
        <v>5.2</v>
      </c>
      <c r="L16" s="8">
        <v>63</v>
      </c>
      <c r="M16" s="12" t="s">
        <v>221</v>
      </c>
      <c r="N16" s="8">
        <v>58</v>
      </c>
      <c r="O16" s="3">
        <f t="shared" si="0"/>
        <v>317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1747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7" sqref="O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81" t="s">
        <v>100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4">
        <v>1</v>
      </c>
      <c r="H8" s="14">
        <v>2</v>
      </c>
      <c r="I8" s="14">
        <v>3</v>
      </c>
      <c r="J8" s="78"/>
      <c r="K8" s="78"/>
      <c r="L8" s="78"/>
      <c r="M8" s="68"/>
      <c r="N8" s="68"/>
      <c r="O8" s="79"/>
      <c r="P8" s="13"/>
    </row>
    <row r="9" spans="1:17" ht="48.75" customHeight="1" x14ac:dyDescent="0.25">
      <c r="A9" s="35">
        <v>1</v>
      </c>
      <c r="B9" s="15" t="s">
        <v>101</v>
      </c>
      <c r="C9" s="37">
        <v>19</v>
      </c>
      <c r="D9" s="8">
        <v>63</v>
      </c>
      <c r="E9" s="3">
        <v>52</v>
      </c>
      <c r="F9" s="8">
        <v>71</v>
      </c>
      <c r="G9" s="3">
        <v>157</v>
      </c>
      <c r="H9" s="3">
        <v>160</v>
      </c>
      <c r="I9" s="3">
        <v>164</v>
      </c>
      <c r="J9" s="8">
        <v>64</v>
      </c>
      <c r="K9" s="3">
        <v>5.2</v>
      </c>
      <c r="L9" s="8">
        <v>69</v>
      </c>
      <c r="M9" s="12" t="s">
        <v>222</v>
      </c>
      <c r="N9" s="8">
        <v>58</v>
      </c>
      <c r="O9" s="3">
        <f>N9+L9+J9+F9+D9</f>
        <v>325</v>
      </c>
    </row>
    <row r="10" spans="1:17" ht="49.5" customHeight="1" x14ac:dyDescent="0.25">
      <c r="A10" s="35">
        <v>2</v>
      </c>
      <c r="B10" s="15" t="s">
        <v>102</v>
      </c>
      <c r="C10" s="37">
        <v>22</v>
      </c>
      <c r="D10" s="8">
        <v>64</v>
      </c>
      <c r="E10" s="3">
        <v>45</v>
      </c>
      <c r="F10" s="8">
        <v>64</v>
      </c>
      <c r="G10" s="3">
        <v>164</v>
      </c>
      <c r="H10" s="3">
        <v>182</v>
      </c>
      <c r="I10" s="3">
        <v>179</v>
      </c>
      <c r="J10" s="8">
        <v>70</v>
      </c>
      <c r="K10" s="3">
        <v>5.4</v>
      </c>
      <c r="L10" s="8">
        <v>64</v>
      </c>
      <c r="M10" s="12" t="s">
        <v>223</v>
      </c>
      <c r="N10" s="8">
        <v>45</v>
      </c>
      <c r="O10" s="3">
        <f t="shared" ref="O10:O16" si="0">N10+L10+J10+F10+D10</f>
        <v>307</v>
      </c>
    </row>
    <row r="11" spans="1:17" ht="42" customHeight="1" x14ac:dyDescent="0.25">
      <c r="A11" s="35">
        <v>3</v>
      </c>
      <c r="B11" s="15" t="s">
        <v>103</v>
      </c>
      <c r="C11" s="37">
        <v>32</v>
      </c>
      <c r="D11" s="8">
        <v>69</v>
      </c>
      <c r="E11" s="3">
        <v>47</v>
      </c>
      <c r="F11" s="8">
        <v>66</v>
      </c>
      <c r="G11" s="3">
        <v>170</v>
      </c>
      <c r="H11" s="3">
        <v>173</v>
      </c>
      <c r="I11" s="3">
        <v>168</v>
      </c>
      <c r="J11" s="8">
        <v>67</v>
      </c>
      <c r="K11" s="3">
        <v>5.57</v>
      </c>
      <c r="L11" s="8">
        <v>58</v>
      </c>
      <c r="M11" s="12" t="s">
        <v>224</v>
      </c>
      <c r="N11" s="8">
        <v>41</v>
      </c>
      <c r="O11" s="3">
        <f t="shared" si="0"/>
        <v>301</v>
      </c>
    </row>
    <row r="12" spans="1:17" ht="40.5" customHeight="1" x14ac:dyDescent="0.25">
      <c r="A12" s="35">
        <v>4</v>
      </c>
      <c r="B12" s="82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36"/>
      <c r="B13" s="29"/>
      <c r="C13" s="3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35">
        <v>1</v>
      </c>
      <c r="B14" s="15" t="s">
        <v>104</v>
      </c>
      <c r="C14" s="39" t="s">
        <v>152</v>
      </c>
      <c r="D14" s="8">
        <v>63</v>
      </c>
      <c r="E14" s="3">
        <v>48</v>
      </c>
      <c r="F14" s="8">
        <v>62</v>
      </c>
      <c r="G14" s="3">
        <v>174</v>
      </c>
      <c r="H14" s="3">
        <v>163</v>
      </c>
      <c r="I14" s="3">
        <v>172</v>
      </c>
      <c r="J14" s="8">
        <v>64</v>
      </c>
      <c r="K14" s="3">
        <v>5.32</v>
      </c>
      <c r="L14" s="8">
        <v>58</v>
      </c>
      <c r="M14" s="12" t="s">
        <v>225</v>
      </c>
      <c r="N14" s="8">
        <v>47</v>
      </c>
      <c r="O14" s="3">
        <f t="shared" si="0"/>
        <v>294</v>
      </c>
    </row>
    <row r="15" spans="1:17" ht="42" customHeight="1" x14ac:dyDescent="0.25">
      <c r="A15" s="35">
        <v>2</v>
      </c>
      <c r="B15" s="15" t="s">
        <v>105</v>
      </c>
      <c r="C15" s="39" t="s">
        <v>131</v>
      </c>
      <c r="D15" s="8">
        <v>62</v>
      </c>
      <c r="E15" s="3">
        <v>49</v>
      </c>
      <c r="F15" s="8">
        <v>62</v>
      </c>
      <c r="G15" s="3">
        <v>154</v>
      </c>
      <c r="H15" s="3">
        <v>160</v>
      </c>
      <c r="I15" s="3"/>
      <c r="J15" s="8">
        <v>59</v>
      </c>
      <c r="K15" s="3">
        <v>5.3</v>
      </c>
      <c r="L15" s="8">
        <v>60</v>
      </c>
      <c r="M15" s="12" t="s">
        <v>226</v>
      </c>
      <c r="N15" s="8">
        <v>46</v>
      </c>
      <c r="O15" s="3">
        <f t="shared" si="0"/>
        <v>289</v>
      </c>
    </row>
    <row r="16" spans="1:17" ht="42.75" customHeight="1" x14ac:dyDescent="0.25">
      <c r="A16" s="35">
        <v>3</v>
      </c>
      <c r="B16" s="15" t="s">
        <v>106</v>
      </c>
      <c r="C16" s="39" t="s">
        <v>227</v>
      </c>
      <c r="D16" s="8">
        <v>61</v>
      </c>
      <c r="E16" s="3">
        <v>49</v>
      </c>
      <c r="F16" s="8">
        <v>62</v>
      </c>
      <c r="G16" s="3">
        <v>182</v>
      </c>
      <c r="H16" s="3">
        <v>184</v>
      </c>
      <c r="I16" s="3">
        <v>184</v>
      </c>
      <c r="J16" s="8">
        <v>68</v>
      </c>
      <c r="K16" s="3">
        <v>5.22</v>
      </c>
      <c r="L16" s="8">
        <v>60</v>
      </c>
      <c r="M16" s="12" t="s">
        <v>228</v>
      </c>
      <c r="N16" s="8">
        <v>40</v>
      </c>
      <c r="O16" s="3">
        <v>291</v>
      </c>
    </row>
    <row r="17" spans="1:15" ht="42.75" customHeight="1" x14ac:dyDescent="0.25">
      <c r="A17" s="35">
        <v>4</v>
      </c>
      <c r="B17" s="15"/>
      <c r="C17" s="39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1807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A1:O1"/>
    <mergeCell ref="A2:O2"/>
    <mergeCell ref="A3:O3"/>
    <mergeCell ref="A4:O4"/>
    <mergeCell ref="A5:B5"/>
    <mergeCell ref="C5:O5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M7:M8"/>
    <mergeCell ref="N7:N8"/>
    <mergeCell ref="M6:N6"/>
    <mergeCell ref="O6:O8"/>
    <mergeCell ref="P6:P7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81" t="s">
        <v>108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40">
        <v>1</v>
      </c>
      <c r="H8" s="40">
        <v>2</v>
      </c>
      <c r="I8" s="40">
        <v>3</v>
      </c>
      <c r="J8" s="78"/>
      <c r="K8" s="78"/>
      <c r="L8" s="78"/>
      <c r="M8" s="68"/>
      <c r="N8" s="68"/>
      <c r="O8" s="79"/>
      <c r="P8" s="41"/>
    </row>
    <row r="9" spans="1:17" ht="48.75" customHeight="1" x14ac:dyDescent="0.25">
      <c r="A9" s="35">
        <v>1</v>
      </c>
      <c r="B9" s="15" t="s">
        <v>109</v>
      </c>
      <c r="C9" s="37">
        <v>24</v>
      </c>
      <c r="D9" s="8">
        <v>65</v>
      </c>
      <c r="E9" s="3">
        <v>37</v>
      </c>
      <c r="F9" s="8">
        <v>60</v>
      </c>
      <c r="G9" s="3">
        <v>154</v>
      </c>
      <c r="H9" s="3">
        <v>160</v>
      </c>
      <c r="I9" s="3">
        <v>165</v>
      </c>
      <c r="J9" s="8">
        <v>65</v>
      </c>
      <c r="K9" s="3">
        <v>5.48</v>
      </c>
      <c r="L9" s="8">
        <v>60</v>
      </c>
      <c r="M9" s="12" t="s">
        <v>230</v>
      </c>
      <c r="N9" s="8">
        <v>44</v>
      </c>
      <c r="O9" s="3">
        <f>N9+L9+J9+F9+D9</f>
        <v>294</v>
      </c>
    </row>
    <row r="10" spans="1:17" ht="49.5" customHeight="1" x14ac:dyDescent="0.25">
      <c r="A10" s="35">
        <v>2</v>
      </c>
      <c r="B10" s="15" t="s">
        <v>110</v>
      </c>
      <c r="C10" s="37">
        <v>11</v>
      </c>
      <c r="D10" s="8">
        <v>52</v>
      </c>
      <c r="E10" s="3">
        <v>35</v>
      </c>
      <c r="F10" s="8">
        <v>56</v>
      </c>
      <c r="G10" s="3">
        <v>173</v>
      </c>
      <c r="H10" s="3">
        <v>166</v>
      </c>
      <c r="I10" s="3">
        <v>159</v>
      </c>
      <c r="J10" s="8">
        <v>67</v>
      </c>
      <c r="K10" s="3">
        <v>5.57</v>
      </c>
      <c r="L10" s="8">
        <v>58</v>
      </c>
      <c r="M10" s="12" t="s">
        <v>231</v>
      </c>
      <c r="N10" s="8">
        <v>41</v>
      </c>
      <c r="O10" s="3">
        <f t="shared" ref="O10:O16" si="0">N10+L10+J10+F10+D10</f>
        <v>274</v>
      </c>
    </row>
    <row r="11" spans="1:17" ht="42" customHeight="1" x14ac:dyDescent="0.25">
      <c r="A11" s="35">
        <v>3</v>
      </c>
      <c r="B11" s="15" t="s">
        <v>111</v>
      </c>
      <c r="C11" s="37">
        <v>10</v>
      </c>
      <c r="D11" s="8">
        <v>48</v>
      </c>
      <c r="E11" s="3">
        <v>42</v>
      </c>
      <c r="F11" s="8">
        <v>63</v>
      </c>
      <c r="G11" s="3">
        <v>172</v>
      </c>
      <c r="H11" s="3">
        <v>164</v>
      </c>
      <c r="I11" s="3">
        <v>174</v>
      </c>
      <c r="J11" s="8">
        <v>68</v>
      </c>
      <c r="K11" s="3">
        <v>5.35</v>
      </c>
      <c r="L11" s="8">
        <v>64</v>
      </c>
      <c r="M11" s="12" t="s">
        <v>232</v>
      </c>
      <c r="N11" s="8">
        <v>41</v>
      </c>
      <c r="O11" s="3">
        <f t="shared" si="0"/>
        <v>284</v>
      </c>
    </row>
    <row r="12" spans="1:17" ht="40.5" customHeight="1" x14ac:dyDescent="0.25">
      <c r="A12" s="35">
        <v>4</v>
      </c>
      <c r="B12" s="15"/>
      <c r="C12" s="37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36"/>
      <c r="B13" s="29"/>
      <c r="C13" s="3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35">
        <v>1</v>
      </c>
      <c r="B14" s="15" t="s">
        <v>112</v>
      </c>
      <c r="C14" s="39" t="s">
        <v>134</v>
      </c>
      <c r="D14" s="8">
        <v>60</v>
      </c>
      <c r="E14" s="3">
        <v>42</v>
      </c>
      <c r="F14" s="8">
        <v>58</v>
      </c>
      <c r="G14" s="3">
        <v>173</v>
      </c>
      <c r="H14" s="3">
        <v>177</v>
      </c>
      <c r="I14" s="3">
        <v>178</v>
      </c>
      <c r="J14" s="8">
        <v>66</v>
      </c>
      <c r="K14" s="3">
        <v>5.2</v>
      </c>
      <c r="L14" s="8">
        <v>63</v>
      </c>
      <c r="M14" s="12" t="s">
        <v>233</v>
      </c>
      <c r="N14" s="8">
        <v>47</v>
      </c>
      <c r="O14" s="3">
        <f t="shared" si="0"/>
        <v>294</v>
      </c>
    </row>
    <row r="15" spans="1:17" ht="42" customHeight="1" x14ac:dyDescent="0.25">
      <c r="A15" s="35">
        <v>2</v>
      </c>
      <c r="B15" s="15" t="s">
        <v>113</v>
      </c>
      <c r="C15" s="39" t="s">
        <v>234</v>
      </c>
      <c r="D15" s="8">
        <v>52</v>
      </c>
      <c r="E15" s="3">
        <v>46</v>
      </c>
      <c r="F15" s="8">
        <v>61</v>
      </c>
      <c r="G15" s="3">
        <v>167</v>
      </c>
      <c r="H15" s="3">
        <v>169</v>
      </c>
      <c r="I15" s="3">
        <v>167</v>
      </c>
      <c r="J15" s="8">
        <v>63</v>
      </c>
      <c r="K15" s="3">
        <v>5.3</v>
      </c>
      <c r="L15" s="8">
        <v>60</v>
      </c>
      <c r="M15" s="12" t="s">
        <v>235</v>
      </c>
      <c r="N15" s="8">
        <v>55</v>
      </c>
      <c r="O15" s="3">
        <f t="shared" si="0"/>
        <v>291</v>
      </c>
    </row>
    <row r="16" spans="1:17" ht="42.75" customHeight="1" x14ac:dyDescent="0.25">
      <c r="A16" s="35">
        <v>3</v>
      </c>
      <c r="B16" s="15" t="s">
        <v>229</v>
      </c>
      <c r="C16" s="39" t="s">
        <v>163</v>
      </c>
      <c r="D16" s="8">
        <v>67</v>
      </c>
      <c r="E16" s="3">
        <v>48</v>
      </c>
      <c r="F16" s="8">
        <v>62</v>
      </c>
      <c r="G16" s="3"/>
      <c r="H16" s="3">
        <v>167</v>
      </c>
      <c r="I16" s="3">
        <v>170</v>
      </c>
      <c r="J16" s="8">
        <v>63</v>
      </c>
      <c r="K16" s="3">
        <v>5.21</v>
      </c>
      <c r="L16" s="8">
        <v>60</v>
      </c>
      <c r="M16" s="12" t="s">
        <v>236</v>
      </c>
      <c r="N16" s="8">
        <v>40</v>
      </c>
      <c r="O16" s="3">
        <f t="shared" si="0"/>
        <v>292</v>
      </c>
    </row>
    <row r="17" spans="1:15" ht="42.75" customHeight="1" x14ac:dyDescent="0.25">
      <c r="A17" s="35">
        <v>4</v>
      </c>
      <c r="B17" s="15"/>
      <c r="C17" s="39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1729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A1:O1"/>
    <mergeCell ref="A2:O2"/>
    <mergeCell ref="A3:O3"/>
    <mergeCell ref="A4:O4"/>
    <mergeCell ref="A5:B5"/>
    <mergeCell ref="C5:O5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M7:M8"/>
    <mergeCell ref="N7:N8"/>
    <mergeCell ref="M6:N6"/>
    <mergeCell ref="O6:O8"/>
    <mergeCell ref="P6:P7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24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67"/>
      <c r="E8" s="67"/>
      <c r="F8" s="67"/>
      <c r="G8" s="9">
        <v>1</v>
      </c>
      <c r="H8" s="9">
        <v>2</v>
      </c>
      <c r="I8" s="9">
        <v>3</v>
      </c>
      <c r="J8" s="67"/>
      <c r="K8" s="67"/>
      <c r="L8" s="67"/>
      <c r="M8" s="66"/>
      <c r="N8" s="66"/>
      <c r="O8" s="76"/>
      <c r="P8" s="11"/>
    </row>
    <row r="9" spans="1:17" ht="48.75" customHeight="1" x14ac:dyDescent="0.25">
      <c r="A9" s="28">
        <v>1</v>
      </c>
      <c r="B9" s="15" t="s">
        <v>25</v>
      </c>
      <c r="C9" s="3">
        <v>10</v>
      </c>
      <c r="D9" s="8">
        <v>48</v>
      </c>
      <c r="E9" s="3">
        <v>54</v>
      </c>
      <c r="F9" s="8">
        <v>73</v>
      </c>
      <c r="G9" s="3">
        <v>143</v>
      </c>
      <c r="H9" s="3">
        <v>148</v>
      </c>
      <c r="I9" s="3">
        <v>145</v>
      </c>
      <c r="J9" s="8">
        <v>56</v>
      </c>
      <c r="K9" s="3" t="s">
        <v>127</v>
      </c>
      <c r="L9" s="8">
        <v>43</v>
      </c>
      <c r="M9" s="12" t="s">
        <v>128</v>
      </c>
      <c r="N9" s="8">
        <v>40</v>
      </c>
      <c r="O9" s="3">
        <f>N9+L9+J9+F9+D9</f>
        <v>260</v>
      </c>
    </row>
    <row r="10" spans="1:17" ht="49.5" customHeight="1" x14ac:dyDescent="0.25">
      <c r="A10" s="28">
        <v>2</v>
      </c>
      <c r="B10" s="15" t="s">
        <v>125</v>
      </c>
      <c r="C10" s="3">
        <v>3</v>
      </c>
      <c r="D10" s="8">
        <v>10</v>
      </c>
      <c r="E10" s="3">
        <v>44</v>
      </c>
      <c r="F10" s="8">
        <v>64</v>
      </c>
      <c r="G10" s="3">
        <v>150</v>
      </c>
      <c r="H10" s="3">
        <v>144</v>
      </c>
      <c r="I10" s="3">
        <v>138</v>
      </c>
      <c r="J10" s="8">
        <v>59</v>
      </c>
      <c r="K10" s="3">
        <v>6.13</v>
      </c>
      <c r="L10" s="8">
        <v>38</v>
      </c>
      <c r="M10" s="12" t="s">
        <v>129</v>
      </c>
      <c r="N10" s="8">
        <v>27</v>
      </c>
      <c r="O10" s="3">
        <f t="shared" ref="O10:O16" si="0">N10+L10+J10+F10+D10</f>
        <v>198</v>
      </c>
    </row>
    <row r="11" spans="1:17" ht="42" customHeight="1" x14ac:dyDescent="0.25">
      <c r="A11" s="28">
        <v>3</v>
      </c>
      <c r="B11" s="15" t="s">
        <v>26</v>
      </c>
      <c r="C11" s="3">
        <v>23</v>
      </c>
      <c r="D11" s="8">
        <v>65</v>
      </c>
      <c r="E11" s="3">
        <v>48</v>
      </c>
      <c r="F11" s="8">
        <v>67</v>
      </c>
      <c r="G11" s="3">
        <v>143</v>
      </c>
      <c r="H11" s="3">
        <v>150</v>
      </c>
      <c r="I11" s="3">
        <v>151</v>
      </c>
      <c r="J11" s="8">
        <v>57</v>
      </c>
      <c r="K11" s="3">
        <v>5.69</v>
      </c>
      <c r="L11" s="8">
        <v>54</v>
      </c>
      <c r="M11" s="12" t="s">
        <v>130</v>
      </c>
      <c r="N11" s="8">
        <v>41</v>
      </c>
      <c r="O11" s="3">
        <f t="shared" si="0"/>
        <v>284</v>
      </c>
    </row>
    <row r="12" spans="1:17" ht="40.5" customHeight="1" x14ac:dyDescent="0.25">
      <c r="A12" s="28">
        <v>4</v>
      </c>
      <c r="B12" s="28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27</v>
      </c>
      <c r="C14" s="4" t="s">
        <v>131</v>
      </c>
      <c r="D14" s="8">
        <v>62</v>
      </c>
      <c r="E14" s="3">
        <v>53</v>
      </c>
      <c r="F14" s="8">
        <v>65</v>
      </c>
      <c r="G14" s="3">
        <v>165</v>
      </c>
      <c r="H14" s="3">
        <v>166</v>
      </c>
      <c r="I14" s="3">
        <v>165</v>
      </c>
      <c r="J14" s="8">
        <v>62</v>
      </c>
      <c r="K14" s="3">
        <v>5.3</v>
      </c>
      <c r="L14" s="8">
        <v>60</v>
      </c>
      <c r="M14" s="12" t="s">
        <v>132</v>
      </c>
      <c r="N14" s="8">
        <v>46</v>
      </c>
      <c r="O14" s="3">
        <f t="shared" si="0"/>
        <v>295</v>
      </c>
    </row>
    <row r="15" spans="1:17" ht="42" customHeight="1" x14ac:dyDescent="0.25">
      <c r="A15" s="28">
        <v>2</v>
      </c>
      <c r="B15" s="15" t="s">
        <v>28</v>
      </c>
      <c r="C15" s="4" t="s">
        <v>123</v>
      </c>
      <c r="D15" s="8">
        <v>62</v>
      </c>
      <c r="E15" s="3">
        <v>43</v>
      </c>
      <c r="F15" s="8">
        <v>59</v>
      </c>
      <c r="G15" s="3">
        <v>153</v>
      </c>
      <c r="H15" s="3">
        <v>155</v>
      </c>
      <c r="I15" s="3">
        <v>122</v>
      </c>
      <c r="J15" s="8">
        <v>53</v>
      </c>
      <c r="K15" s="3">
        <v>5.25</v>
      </c>
      <c r="L15" s="8">
        <v>60</v>
      </c>
      <c r="M15" s="12" t="s">
        <v>133</v>
      </c>
      <c r="N15" s="8">
        <v>46</v>
      </c>
      <c r="O15" s="3">
        <f t="shared" si="0"/>
        <v>280</v>
      </c>
    </row>
    <row r="16" spans="1:17" ht="42.75" customHeight="1" x14ac:dyDescent="0.25">
      <c r="A16" s="28">
        <v>3</v>
      </c>
      <c r="B16" s="15" t="s">
        <v>126</v>
      </c>
      <c r="C16" s="4" t="s">
        <v>134</v>
      </c>
      <c r="D16" s="8">
        <v>61</v>
      </c>
      <c r="E16" s="3">
        <v>42</v>
      </c>
      <c r="F16" s="8">
        <v>58</v>
      </c>
      <c r="G16" s="3">
        <v>141</v>
      </c>
      <c r="H16" s="3">
        <v>117</v>
      </c>
      <c r="I16" s="3">
        <v>142</v>
      </c>
      <c r="J16" s="8">
        <v>40</v>
      </c>
      <c r="K16" s="3">
        <v>5.88</v>
      </c>
      <c r="L16" s="8">
        <v>40</v>
      </c>
      <c r="M16" s="12" t="s">
        <v>135</v>
      </c>
      <c r="N16" s="8">
        <v>40</v>
      </c>
      <c r="O16" s="3">
        <f t="shared" si="0"/>
        <v>239</v>
      </c>
    </row>
    <row r="17" spans="1:15" ht="36" customHeight="1" x14ac:dyDescent="0.25">
      <c r="A17" s="28">
        <v>4</v>
      </c>
      <c r="B17" s="28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1556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70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29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67"/>
      <c r="E8" s="67"/>
      <c r="F8" s="67"/>
      <c r="G8" s="9">
        <v>1</v>
      </c>
      <c r="H8" s="9">
        <v>2</v>
      </c>
      <c r="I8" s="9">
        <v>3</v>
      </c>
      <c r="J8" s="67"/>
      <c r="K8" s="67"/>
      <c r="L8" s="67"/>
      <c r="M8" s="66"/>
      <c r="N8" s="66"/>
      <c r="O8" s="76"/>
      <c r="P8" s="11"/>
    </row>
    <row r="9" spans="1:17" ht="48.75" customHeight="1" x14ac:dyDescent="0.25">
      <c r="A9" s="28">
        <v>1</v>
      </c>
      <c r="B9" s="15" t="s">
        <v>30</v>
      </c>
      <c r="C9" s="3">
        <v>30</v>
      </c>
      <c r="D9" s="8">
        <v>68</v>
      </c>
      <c r="E9" s="3">
        <v>42</v>
      </c>
      <c r="F9" s="8">
        <v>63</v>
      </c>
      <c r="G9" s="3">
        <v>168</v>
      </c>
      <c r="H9" s="3">
        <v>173</v>
      </c>
      <c r="I9" s="3">
        <v>168</v>
      </c>
      <c r="J9" s="8">
        <v>67</v>
      </c>
      <c r="K9" s="3">
        <v>5.2</v>
      </c>
      <c r="L9" s="8">
        <v>69</v>
      </c>
      <c r="M9" s="12" t="s">
        <v>138</v>
      </c>
      <c r="N9" s="8">
        <v>48</v>
      </c>
      <c r="O9" s="3">
        <f>N9+L9+J9+F9+D9</f>
        <v>315</v>
      </c>
    </row>
    <row r="10" spans="1:17" ht="49.5" customHeight="1" x14ac:dyDescent="0.25">
      <c r="A10" s="28">
        <v>2</v>
      </c>
      <c r="B10" s="15" t="s">
        <v>31</v>
      </c>
      <c r="C10" s="3">
        <v>35</v>
      </c>
      <c r="D10" s="8">
        <v>71</v>
      </c>
      <c r="E10" s="3">
        <v>37</v>
      </c>
      <c r="F10" s="8">
        <v>60</v>
      </c>
      <c r="G10" s="3">
        <v>165</v>
      </c>
      <c r="H10" s="3">
        <v>167</v>
      </c>
      <c r="I10" s="3">
        <v>171</v>
      </c>
      <c r="J10" s="8">
        <v>67</v>
      </c>
      <c r="K10" s="3">
        <v>5.31</v>
      </c>
      <c r="L10" s="8">
        <v>66</v>
      </c>
      <c r="M10" s="12" t="s">
        <v>141</v>
      </c>
      <c r="N10" s="8">
        <v>45</v>
      </c>
      <c r="O10" s="3">
        <f t="shared" ref="O10:O16" si="0">N10+L10+J10+F10+D10</f>
        <v>309</v>
      </c>
    </row>
    <row r="11" spans="1:17" ht="42" customHeight="1" x14ac:dyDescent="0.25">
      <c r="A11" s="28">
        <v>3</v>
      </c>
      <c r="B11" s="15" t="s">
        <v>137</v>
      </c>
      <c r="C11" s="3">
        <v>12</v>
      </c>
      <c r="D11" s="8">
        <v>56</v>
      </c>
      <c r="E11" s="3">
        <v>47</v>
      </c>
      <c r="F11" s="8">
        <v>66</v>
      </c>
      <c r="G11" s="3">
        <v>155</v>
      </c>
      <c r="H11" s="3">
        <v>153</v>
      </c>
      <c r="I11" s="3">
        <v>156</v>
      </c>
      <c r="J11" s="8">
        <v>62</v>
      </c>
      <c r="K11" s="3">
        <v>5.5</v>
      </c>
      <c r="L11" s="8">
        <v>60</v>
      </c>
      <c r="M11" s="12" t="s">
        <v>142</v>
      </c>
      <c r="N11" s="8">
        <v>40</v>
      </c>
      <c r="O11" s="3">
        <f t="shared" si="0"/>
        <v>284</v>
      </c>
    </row>
    <row r="12" spans="1:17" ht="40.5" customHeight="1" x14ac:dyDescent="0.25">
      <c r="A12" s="28">
        <v>4</v>
      </c>
      <c r="B12" s="15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32</v>
      </c>
      <c r="C14" s="4" t="s">
        <v>139</v>
      </c>
      <c r="D14" s="8">
        <v>64</v>
      </c>
      <c r="E14" s="3">
        <v>57</v>
      </c>
      <c r="F14" s="8">
        <v>69</v>
      </c>
      <c r="G14" s="3">
        <v>195</v>
      </c>
      <c r="H14" s="3">
        <v>192</v>
      </c>
      <c r="I14" s="3">
        <v>194</v>
      </c>
      <c r="J14" s="8">
        <v>71</v>
      </c>
      <c r="K14" s="3">
        <v>4.59</v>
      </c>
      <c r="L14" s="8">
        <v>84</v>
      </c>
      <c r="M14" s="12" t="s">
        <v>143</v>
      </c>
      <c r="N14" s="8">
        <v>51</v>
      </c>
      <c r="O14" s="3">
        <f t="shared" si="0"/>
        <v>339</v>
      </c>
    </row>
    <row r="15" spans="1:17" ht="42" customHeight="1" x14ac:dyDescent="0.25">
      <c r="A15" s="28">
        <v>2</v>
      </c>
      <c r="B15" s="15" t="s">
        <v>33</v>
      </c>
      <c r="C15" s="4" t="s">
        <v>131</v>
      </c>
      <c r="D15" s="8">
        <v>62</v>
      </c>
      <c r="E15" s="3">
        <v>49</v>
      </c>
      <c r="F15" s="8">
        <v>62</v>
      </c>
      <c r="G15" s="3">
        <v>178</v>
      </c>
      <c r="H15" s="3">
        <v>148</v>
      </c>
      <c r="I15" s="3">
        <v>166</v>
      </c>
      <c r="J15" s="8">
        <v>66</v>
      </c>
      <c r="K15" s="3">
        <v>5.03</v>
      </c>
      <c r="L15" s="8">
        <v>66</v>
      </c>
      <c r="M15" s="12" t="s">
        <v>144</v>
      </c>
      <c r="N15" s="8">
        <v>44</v>
      </c>
      <c r="O15" s="3">
        <f t="shared" si="0"/>
        <v>300</v>
      </c>
    </row>
    <row r="16" spans="1:17" ht="42.75" customHeight="1" x14ac:dyDescent="0.25">
      <c r="A16" s="28">
        <v>3</v>
      </c>
      <c r="B16" s="15" t="s">
        <v>136</v>
      </c>
      <c r="C16" s="4" t="s">
        <v>140</v>
      </c>
      <c r="D16" s="8">
        <v>62</v>
      </c>
      <c r="E16" s="3">
        <v>55</v>
      </c>
      <c r="F16" s="8">
        <v>67</v>
      </c>
      <c r="G16" s="3">
        <v>186</v>
      </c>
      <c r="H16" s="3">
        <v>190</v>
      </c>
      <c r="I16" s="3">
        <v>160</v>
      </c>
      <c r="J16" s="8">
        <v>70</v>
      </c>
      <c r="K16" s="3" t="s">
        <v>145</v>
      </c>
      <c r="L16" s="8">
        <v>69</v>
      </c>
      <c r="M16" s="12" t="s">
        <v>146</v>
      </c>
      <c r="N16" s="8">
        <v>42</v>
      </c>
      <c r="O16" s="3">
        <f t="shared" si="0"/>
        <v>310</v>
      </c>
    </row>
    <row r="17" spans="1:15" ht="36" customHeight="1" x14ac:dyDescent="0.25">
      <c r="A17" s="28">
        <v>4</v>
      </c>
      <c r="B17" s="15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1857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70" orientation="landscape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34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78"/>
      <c r="B8" s="78"/>
      <c r="C8" s="78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15" t="s">
        <v>35</v>
      </c>
      <c r="C9" s="3">
        <v>10</v>
      </c>
      <c r="D9" s="8">
        <v>48</v>
      </c>
      <c r="E9" s="3">
        <v>40</v>
      </c>
      <c r="F9" s="8">
        <v>62</v>
      </c>
      <c r="G9" s="3">
        <v>148</v>
      </c>
      <c r="H9" s="3">
        <v>157</v>
      </c>
      <c r="I9" s="3">
        <v>175</v>
      </c>
      <c r="J9" s="8">
        <v>68</v>
      </c>
      <c r="K9" s="3">
        <v>5.56</v>
      </c>
      <c r="L9" s="8">
        <v>58</v>
      </c>
      <c r="M9" s="12" t="s">
        <v>147</v>
      </c>
      <c r="N9" s="8">
        <v>31</v>
      </c>
      <c r="O9" s="3">
        <f>N9+L9+J9+F9+D9</f>
        <v>267</v>
      </c>
    </row>
    <row r="10" spans="1:17" ht="49.5" customHeight="1" x14ac:dyDescent="0.25">
      <c r="A10" s="28">
        <v>2</v>
      </c>
      <c r="B10" s="15" t="s">
        <v>36</v>
      </c>
      <c r="C10" s="3">
        <v>11</v>
      </c>
      <c r="D10" s="8">
        <v>52</v>
      </c>
      <c r="E10" s="3">
        <v>34</v>
      </c>
      <c r="F10" s="8">
        <v>53</v>
      </c>
      <c r="G10" s="3">
        <v>148</v>
      </c>
      <c r="H10" s="3">
        <v>148</v>
      </c>
      <c r="I10" s="3">
        <v>153</v>
      </c>
      <c r="J10" s="8">
        <v>61</v>
      </c>
      <c r="K10" s="3">
        <v>5.98</v>
      </c>
      <c r="L10" s="8">
        <v>43</v>
      </c>
      <c r="M10" s="12" t="s">
        <v>148</v>
      </c>
      <c r="N10" s="8">
        <v>11</v>
      </c>
      <c r="O10" s="3">
        <f t="shared" ref="O10:O16" si="0">N10+L10+J10+F10+D10</f>
        <v>220</v>
      </c>
    </row>
    <row r="11" spans="1:17" ht="42" customHeight="1" x14ac:dyDescent="0.25">
      <c r="A11" s="28">
        <v>3</v>
      </c>
      <c r="B11" s="15" t="s">
        <v>37</v>
      </c>
      <c r="C11" s="3">
        <v>20</v>
      </c>
      <c r="D11" s="8">
        <v>63</v>
      </c>
      <c r="E11" s="3">
        <v>33</v>
      </c>
      <c r="F11" s="8">
        <v>51</v>
      </c>
      <c r="G11" s="3">
        <v>149</v>
      </c>
      <c r="H11" s="3">
        <v>153</v>
      </c>
      <c r="I11" s="3">
        <v>147</v>
      </c>
      <c r="J11" s="8">
        <v>61</v>
      </c>
      <c r="K11" s="3">
        <v>5.9</v>
      </c>
      <c r="L11" s="8">
        <v>46</v>
      </c>
      <c r="M11" s="12" t="s">
        <v>149</v>
      </c>
      <c r="N11" s="8">
        <v>19</v>
      </c>
      <c r="O11" s="3">
        <f t="shared" si="0"/>
        <v>240</v>
      </c>
    </row>
    <row r="12" spans="1:17" ht="40.5" customHeight="1" x14ac:dyDescent="0.25">
      <c r="A12" s="28">
        <v>4</v>
      </c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38</v>
      </c>
      <c r="C14" s="4" t="s">
        <v>150</v>
      </c>
      <c r="D14" s="8">
        <v>44</v>
      </c>
      <c r="E14" s="3">
        <v>34</v>
      </c>
      <c r="F14" s="8">
        <v>42</v>
      </c>
      <c r="G14" s="3">
        <v>145</v>
      </c>
      <c r="H14" s="3">
        <v>147</v>
      </c>
      <c r="I14" s="3">
        <v>157</v>
      </c>
      <c r="J14" s="8">
        <v>55</v>
      </c>
      <c r="K14" s="3">
        <v>5.9</v>
      </c>
      <c r="L14" s="8">
        <v>40</v>
      </c>
      <c r="M14" s="12" t="s">
        <v>154</v>
      </c>
      <c r="N14" s="8">
        <v>6</v>
      </c>
      <c r="O14" s="3">
        <f t="shared" si="0"/>
        <v>187</v>
      </c>
    </row>
    <row r="15" spans="1:17" ht="42" customHeight="1" x14ac:dyDescent="0.25">
      <c r="A15" s="28">
        <v>2</v>
      </c>
      <c r="B15" s="15" t="s">
        <v>39</v>
      </c>
      <c r="C15" s="4" t="s">
        <v>131</v>
      </c>
      <c r="D15" s="8">
        <v>62</v>
      </c>
      <c r="E15" s="3">
        <v>32</v>
      </c>
      <c r="F15" s="8">
        <v>39</v>
      </c>
      <c r="G15" s="3">
        <v>178</v>
      </c>
      <c r="H15" s="3">
        <v>172</v>
      </c>
      <c r="I15" s="3">
        <v>173</v>
      </c>
      <c r="J15" s="8">
        <v>66</v>
      </c>
      <c r="K15" s="3">
        <v>5.64</v>
      </c>
      <c r="L15" s="8">
        <v>47</v>
      </c>
      <c r="M15" s="12" t="s">
        <v>155</v>
      </c>
      <c r="N15" s="8">
        <v>20</v>
      </c>
      <c r="O15" s="3">
        <f t="shared" si="0"/>
        <v>234</v>
      </c>
    </row>
    <row r="16" spans="1:17" ht="42.75" customHeight="1" x14ac:dyDescent="0.25">
      <c r="A16" s="28">
        <v>3</v>
      </c>
      <c r="B16" s="15" t="s">
        <v>40</v>
      </c>
      <c r="C16" s="4" t="s">
        <v>123</v>
      </c>
      <c r="D16" s="8">
        <v>62</v>
      </c>
      <c r="E16" s="3">
        <v>44</v>
      </c>
      <c r="F16" s="8">
        <v>60</v>
      </c>
      <c r="G16" s="3">
        <v>156</v>
      </c>
      <c r="H16" s="3">
        <v>167</v>
      </c>
      <c r="I16" s="3">
        <v>167</v>
      </c>
      <c r="J16" s="8">
        <v>62</v>
      </c>
      <c r="K16" s="3">
        <v>5.66</v>
      </c>
      <c r="L16" s="8">
        <v>47</v>
      </c>
      <c r="M16" s="12" t="s">
        <v>156</v>
      </c>
      <c r="N16" s="8">
        <v>40</v>
      </c>
      <c r="O16" s="3">
        <f t="shared" si="0"/>
        <v>271</v>
      </c>
    </row>
    <row r="17" spans="1:15" ht="42.75" customHeight="1" x14ac:dyDescent="0.25">
      <c r="A17" s="28">
        <v>4</v>
      </c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1419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70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114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78"/>
      <c r="B8" s="78"/>
      <c r="C8" s="78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30" t="s">
        <v>41</v>
      </c>
      <c r="C9" s="3">
        <v>41</v>
      </c>
      <c r="D9" s="8">
        <v>74</v>
      </c>
      <c r="E9" s="3">
        <v>36</v>
      </c>
      <c r="F9" s="8">
        <v>59</v>
      </c>
      <c r="G9" s="3">
        <v>164</v>
      </c>
      <c r="H9" s="3">
        <v>163</v>
      </c>
      <c r="I9" s="3">
        <v>171</v>
      </c>
      <c r="J9" s="8">
        <v>67</v>
      </c>
      <c r="K9" s="3" t="s">
        <v>127</v>
      </c>
      <c r="L9" s="8">
        <v>43</v>
      </c>
      <c r="M9" s="12" t="s">
        <v>159</v>
      </c>
      <c r="N9" s="8">
        <v>52</v>
      </c>
      <c r="O9" s="3">
        <f>N9+L9+J9+F9+D9</f>
        <v>295</v>
      </c>
    </row>
    <row r="10" spans="1:17" ht="49.5" customHeight="1" x14ac:dyDescent="0.25">
      <c r="A10" s="28">
        <v>2</v>
      </c>
      <c r="B10" s="30" t="s">
        <v>157</v>
      </c>
      <c r="C10" s="3">
        <v>40</v>
      </c>
      <c r="D10" s="8">
        <v>73</v>
      </c>
      <c r="E10" s="3">
        <v>61</v>
      </c>
      <c r="F10" s="8">
        <v>86</v>
      </c>
      <c r="G10" s="3">
        <v>164</v>
      </c>
      <c r="H10" s="3">
        <v>165</v>
      </c>
      <c r="I10" s="3">
        <v>168</v>
      </c>
      <c r="J10" s="8">
        <v>66</v>
      </c>
      <c r="K10" s="3">
        <v>6.15</v>
      </c>
      <c r="L10" s="8">
        <v>38</v>
      </c>
      <c r="M10" s="12" t="s">
        <v>160</v>
      </c>
      <c r="N10" s="8">
        <v>27</v>
      </c>
      <c r="O10" s="3">
        <f t="shared" ref="O10:O16" si="0">N10+L10+J10+F10+D10</f>
        <v>290</v>
      </c>
    </row>
    <row r="11" spans="1:17" ht="42" customHeight="1" x14ac:dyDescent="0.25">
      <c r="A11" s="28">
        <v>3</v>
      </c>
      <c r="B11" s="30" t="s">
        <v>42</v>
      </c>
      <c r="C11" s="3">
        <v>11</v>
      </c>
      <c r="D11" s="8">
        <v>52</v>
      </c>
      <c r="E11" s="3">
        <v>52</v>
      </c>
      <c r="F11" s="8">
        <v>71</v>
      </c>
      <c r="G11" s="3">
        <v>153</v>
      </c>
      <c r="H11" s="3">
        <v>155</v>
      </c>
      <c r="I11" s="3">
        <v>154</v>
      </c>
      <c r="J11" s="8">
        <v>61</v>
      </c>
      <c r="K11" s="3">
        <v>6.23</v>
      </c>
      <c r="L11" s="8">
        <v>34</v>
      </c>
      <c r="M11" s="12"/>
      <c r="N11" s="8">
        <v>0</v>
      </c>
      <c r="O11" s="3">
        <f t="shared" si="0"/>
        <v>218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30" t="s">
        <v>43</v>
      </c>
      <c r="C14" s="4" t="s">
        <v>161</v>
      </c>
      <c r="D14" s="8">
        <v>63</v>
      </c>
      <c r="E14" s="3">
        <v>50</v>
      </c>
      <c r="F14" s="8">
        <v>63</v>
      </c>
      <c r="G14" s="3">
        <v>195</v>
      </c>
      <c r="H14" s="3">
        <v>198</v>
      </c>
      <c r="I14" s="3">
        <v>202</v>
      </c>
      <c r="J14" s="8">
        <v>74</v>
      </c>
      <c r="K14" s="3">
        <v>4.9000000000000004</v>
      </c>
      <c r="L14" s="8">
        <v>72</v>
      </c>
      <c r="M14" s="12" t="s">
        <v>162</v>
      </c>
      <c r="N14" s="8">
        <v>56</v>
      </c>
      <c r="O14" s="3">
        <f t="shared" si="0"/>
        <v>328</v>
      </c>
    </row>
    <row r="15" spans="1:17" ht="42" customHeight="1" x14ac:dyDescent="0.25">
      <c r="A15" s="28">
        <v>2</v>
      </c>
      <c r="B15" s="30" t="s">
        <v>44</v>
      </c>
      <c r="C15" s="4" t="s">
        <v>163</v>
      </c>
      <c r="D15" s="8">
        <v>67</v>
      </c>
      <c r="E15" s="3">
        <v>50</v>
      </c>
      <c r="F15" s="8">
        <v>63</v>
      </c>
      <c r="G15" s="3">
        <v>168</v>
      </c>
      <c r="H15" s="3">
        <v>169</v>
      </c>
      <c r="I15" s="3">
        <v>165</v>
      </c>
      <c r="J15" s="8">
        <v>63</v>
      </c>
      <c r="K15" s="3">
        <v>5.3</v>
      </c>
      <c r="L15" s="8">
        <v>60</v>
      </c>
      <c r="M15" s="12" t="s">
        <v>164</v>
      </c>
      <c r="N15" s="8">
        <v>53</v>
      </c>
      <c r="O15" s="3">
        <f t="shared" si="0"/>
        <v>306</v>
      </c>
    </row>
    <row r="16" spans="1:17" ht="42.75" customHeight="1" x14ac:dyDescent="0.25">
      <c r="A16" s="28">
        <v>3</v>
      </c>
      <c r="B16" s="80" t="s">
        <v>158</v>
      </c>
      <c r="C16" s="4" t="s">
        <v>119</v>
      </c>
      <c r="D16" s="8">
        <v>60</v>
      </c>
      <c r="E16" s="3">
        <v>54</v>
      </c>
      <c r="F16" s="8">
        <v>66</v>
      </c>
      <c r="G16" s="3">
        <v>192</v>
      </c>
      <c r="H16" s="3">
        <v>184</v>
      </c>
      <c r="I16" s="3">
        <v>197</v>
      </c>
      <c r="J16" s="8">
        <v>72</v>
      </c>
      <c r="K16" s="3">
        <v>4.99</v>
      </c>
      <c r="L16" s="8">
        <v>69</v>
      </c>
      <c r="M16" s="12" t="s">
        <v>165</v>
      </c>
      <c r="N16" s="8">
        <v>47</v>
      </c>
      <c r="O16" s="3">
        <f t="shared" si="0"/>
        <v>314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1751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70" orientation="landscape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N17" sqref="N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45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67"/>
      <c r="E8" s="67"/>
      <c r="F8" s="67"/>
      <c r="G8" s="9">
        <v>1</v>
      </c>
      <c r="H8" s="9">
        <v>2</v>
      </c>
      <c r="I8" s="9">
        <v>3</v>
      </c>
      <c r="J8" s="67"/>
      <c r="K8" s="67"/>
      <c r="L8" s="67"/>
      <c r="M8" s="66"/>
      <c r="N8" s="66"/>
      <c r="O8" s="76"/>
      <c r="P8" s="11"/>
    </row>
    <row r="9" spans="1:17" ht="48.75" customHeight="1" x14ac:dyDescent="0.25">
      <c r="A9" s="28">
        <v>1</v>
      </c>
      <c r="B9" s="15" t="s">
        <v>46</v>
      </c>
      <c r="C9" s="3">
        <v>9</v>
      </c>
      <c r="D9" s="8">
        <v>45</v>
      </c>
      <c r="E9" s="3">
        <v>38</v>
      </c>
      <c r="F9" s="8">
        <v>61</v>
      </c>
      <c r="G9" s="3">
        <v>174</v>
      </c>
      <c r="H9" s="3">
        <v>173</v>
      </c>
      <c r="I9" s="3">
        <v>178</v>
      </c>
      <c r="J9" s="8">
        <v>69</v>
      </c>
      <c r="K9" s="3">
        <v>5.34</v>
      </c>
      <c r="L9" s="8">
        <v>64</v>
      </c>
      <c r="M9" s="12" t="s">
        <v>166</v>
      </c>
      <c r="N9" s="8">
        <v>53</v>
      </c>
      <c r="O9" s="3">
        <f>N9+L9+J9+F9+D9</f>
        <v>292</v>
      </c>
    </row>
    <row r="10" spans="1:17" ht="49.5" customHeight="1" x14ac:dyDescent="0.25">
      <c r="A10" s="28">
        <v>2</v>
      </c>
      <c r="B10" s="15" t="s">
        <v>47</v>
      </c>
      <c r="C10" s="3">
        <v>9</v>
      </c>
      <c r="D10" s="8">
        <v>45</v>
      </c>
      <c r="E10" s="3">
        <v>35</v>
      </c>
      <c r="F10" s="8">
        <v>56</v>
      </c>
      <c r="G10" s="3">
        <v>208</v>
      </c>
      <c r="H10" s="3">
        <v>212</v>
      </c>
      <c r="I10" s="3">
        <v>200</v>
      </c>
      <c r="J10" s="8">
        <v>80</v>
      </c>
      <c r="K10" s="3">
        <v>4.87</v>
      </c>
      <c r="L10" s="8">
        <v>79</v>
      </c>
      <c r="M10" s="12" t="s">
        <v>167</v>
      </c>
      <c r="N10" s="8">
        <v>54</v>
      </c>
      <c r="O10" s="3">
        <f t="shared" ref="O10:O16" si="0">N10+L10+J10+F10+D10</f>
        <v>314</v>
      </c>
    </row>
    <row r="11" spans="1:17" ht="42" customHeight="1" x14ac:dyDescent="0.25">
      <c r="A11" s="28">
        <v>3</v>
      </c>
      <c r="B11" s="15" t="s">
        <v>48</v>
      </c>
      <c r="C11" s="3">
        <v>30</v>
      </c>
      <c r="D11" s="8">
        <v>68</v>
      </c>
      <c r="E11" s="3">
        <v>46</v>
      </c>
      <c r="F11" s="8">
        <v>65</v>
      </c>
      <c r="G11" s="3">
        <v>170</v>
      </c>
      <c r="H11" s="3">
        <v>175</v>
      </c>
      <c r="I11" s="3">
        <v>164</v>
      </c>
      <c r="J11" s="8">
        <v>68</v>
      </c>
      <c r="K11" s="3">
        <v>5.25</v>
      </c>
      <c r="L11" s="8">
        <v>66</v>
      </c>
      <c r="M11" s="12" t="s">
        <v>168</v>
      </c>
      <c r="N11" s="8">
        <v>53</v>
      </c>
      <c r="O11" s="3">
        <f t="shared" si="0"/>
        <v>320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49</v>
      </c>
      <c r="C14" s="4" t="s">
        <v>169</v>
      </c>
      <c r="D14" s="8">
        <v>7</v>
      </c>
      <c r="E14" s="3">
        <v>45</v>
      </c>
      <c r="F14" s="8">
        <v>60</v>
      </c>
      <c r="G14" s="3">
        <v>165</v>
      </c>
      <c r="H14" s="3">
        <v>166</v>
      </c>
      <c r="I14" s="3">
        <v>157</v>
      </c>
      <c r="J14" s="8">
        <v>62</v>
      </c>
      <c r="K14" s="3">
        <v>5.61</v>
      </c>
      <c r="L14" s="8">
        <v>47</v>
      </c>
      <c r="M14" s="12" t="s">
        <v>170</v>
      </c>
      <c r="N14" s="8">
        <v>45</v>
      </c>
      <c r="O14" s="3">
        <f t="shared" si="0"/>
        <v>221</v>
      </c>
    </row>
    <row r="15" spans="1:17" ht="42" customHeight="1" x14ac:dyDescent="0.25">
      <c r="A15" s="28">
        <v>2</v>
      </c>
      <c r="B15" s="15" t="s">
        <v>50</v>
      </c>
      <c r="C15" s="4" t="s">
        <v>118</v>
      </c>
      <c r="D15" s="8">
        <v>57</v>
      </c>
      <c r="E15" s="3">
        <v>46</v>
      </c>
      <c r="F15" s="8">
        <v>61</v>
      </c>
      <c r="G15" s="3">
        <v>178</v>
      </c>
      <c r="H15" s="3">
        <v>171</v>
      </c>
      <c r="I15" s="3">
        <v>170</v>
      </c>
      <c r="J15" s="8">
        <v>66</v>
      </c>
      <c r="K15" s="3">
        <v>5.61</v>
      </c>
      <c r="L15" s="8">
        <v>47</v>
      </c>
      <c r="M15" s="12" t="s">
        <v>171</v>
      </c>
      <c r="N15" s="8">
        <v>46</v>
      </c>
      <c r="O15" s="3">
        <f t="shared" si="0"/>
        <v>277</v>
      </c>
    </row>
    <row r="16" spans="1:17" ht="42.75" customHeight="1" x14ac:dyDescent="0.25">
      <c r="A16" s="28">
        <v>3</v>
      </c>
      <c r="B16" s="15" t="s">
        <v>51</v>
      </c>
      <c r="C16" s="4" t="s">
        <v>131</v>
      </c>
      <c r="D16" s="8">
        <v>62</v>
      </c>
      <c r="E16" s="3">
        <v>54</v>
      </c>
      <c r="F16" s="8">
        <v>66</v>
      </c>
      <c r="G16" s="3">
        <v>164</v>
      </c>
      <c r="H16" s="3">
        <v>153</v>
      </c>
      <c r="I16" s="3">
        <v>165</v>
      </c>
      <c r="J16" s="8">
        <v>61</v>
      </c>
      <c r="K16" s="3">
        <v>5.7</v>
      </c>
      <c r="L16" s="8">
        <v>47</v>
      </c>
      <c r="M16" s="12" t="s">
        <v>172</v>
      </c>
      <c r="N16" s="8">
        <v>52</v>
      </c>
      <c r="O16" s="3">
        <f t="shared" si="0"/>
        <v>288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1712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O16" sqref="O16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52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26" t="s">
        <v>53</v>
      </c>
      <c r="C9" s="3">
        <v>37</v>
      </c>
      <c r="D9" s="8">
        <v>72</v>
      </c>
      <c r="E9" s="3">
        <v>49</v>
      </c>
      <c r="F9" s="8">
        <v>68</v>
      </c>
      <c r="G9" s="3">
        <v>164</v>
      </c>
      <c r="H9" s="3">
        <v>178</v>
      </c>
      <c r="I9" s="3">
        <v>171</v>
      </c>
      <c r="J9" s="8">
        <v>69</v>
      </c>
      <c r="K9" s="3">
        <v>5.45</v>
      </c>
      <c r="L9" s="8">
        <v>60</v>
      </c>
      <c r="M9" s="12" t="s">
        <v>173</v>
      </c>
      <c r="N9" s="8">
        <v>54</v>
      </c>
      <c r="O9" s="3">
        <f>N9+L9+J9+F9+D9</f>
        <v>323</v>
      </c>
    </row>
    <row r="10" spans="1:17" ht="49.5" customHeight="1" x14ac:dyDescent="0.25">
      <c r="A10" s="28">
        <v>2</v>
      </c>
      <c r="B10" s="26" t="s">
        <v>54</v>
      </c>
      <c r="C10" s="3">
        <v>16</v>
      </c>
      <c r="D10" s="8">
        <v>61</v>
      </c>
      <c r="E10" s="3">
        <v>57</v>
      </c>
      <c r="F10" s="8">
        <v>78</v>
      </c>
      <c r="G10" s="3">
        <v>188</v>
      </c>
      <c r="H10" s="3">
        <v>200</v>
      </c>
      <c r="I10" s="3">
        <v>200</v>
      </c>
      <c r="J10" s="8">
        <v>76</v>
      </c>
      <c r="K10" s="3">
        <v>4.9800000000000004</v>
      </c>
      <c r="L10" s="8">
        <v>75</v>
      </c>
      <c r="M10" s="12" t="s">
        <v>174</v>
      </c>
      <c r="N10" s="8">
        <v>43</v>
      </c>
      <c r="O10" s="3">
        <f t="shared" ref="O10:O16" si="0">N10+L10+J10+F10+D10</f>
        <v>333</v>
      </c>
    </row>
    <row r="11" spans="1:17" ht="42" customHeight="1" x14ac:dyDescent="0.25">
      <c r="A11" s="28">
        <v>3</v>
      </c>
      <c r="B11" s="26" t="s">
        <v>55</v>
      </c>
      <c r="C11" s="3">
        <v>21</v>
      </c>
      <c r="D11" s="8">
        <v>64</v>
      </c>
      <c r="E11" s="3">
        <v>49</v>
      </c>
      <c r="F11" s="8">
        <v>68</v>
      </c>
      <c r="G11" s="3">
        <v>185</v>
      </c>
      <c r="H11" s="3">
        <v>191</v>
      </c>
      <c r="I11" s="3">
        <v>188</v>
      </c>
      <c r="J11" s="8">
        <v>73</v>
      </c>
      <c r="K11" s="3">
        <v>5.38</v>
      </c>
      <c r="L11" s="8">
        <v>64</v>
      </c>
      <c r="M11" s="12" t="s">
        <v>175</v>
      </c>
      <c r="N11" s="8">
        <v>43</v>
      </c>
      <c r="O11" s="3">
        <f t="shared" si="0"/>
        <v>312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26" t="s">
        <v>56</v>
      </c>
      <c r="C14" s="4" t="s">
        <v>139</v>
      </c>
      <c r="D14" s="8">
        <v>64</v>
      </c>
      <c r="E14" s="3">
        <v>51</v>
      </c>
      <c r="F14" s="8">
        <v>63</v>
      </c>
      <c r="G14" s="3">
        <v>176</v>
      </c>
      <c r="H14" s="3">
        <v>184</v>
      </c>
      <c r="I14" s="3">
        <v>175</v>
      </c>
      <c r="J14" s="8">
        <v>68</v>
      </c>
      <c r="K14" s="3">
        <v>5.0999999999999996</v>
      </c>
      <c r="L14" s="8">
        <v>66</v>
      </c>
      <c r="M14" s="12" t="s">
        <v>176</v>
      </c>
      <c r="N14" s="8">
        <v>50</v>
      </c>
      <c r="O14" s="3">
        <f t="shared" si="0"/>
        <v>311</v>
      </c>
    </row>
    <row r="15" spans="1:17" ht="42" customHeight="1" x14ac:dyDescent="0.25">
      <c r="A15" s="28">
        <v>2</v>
      </c>
      <c r="B15" s="26" t="s">
        <v>57</v>
      </c>
      <c r="C15" s="4" t="s">
        <v>153</v>
      </c>
      <c r="D15" s="8">
        <v>66</v>
      </c>
      <c r="E15" s="3">
        <v>44</v>
      </c>
      <c r="F15" s="8">
        <v>60</v>
      </c>
      <c r="G15" s="3">
        <v>179</v>
      </c>
      <c r="H15" s="3">
        <v>173</v>
      </c>
      <c r="I15" s="3">
        <v>184</v>
      </c>
      <c r="J15" s="8">
        <v>68</v>
      </c>
      <c r="K15" s="3">
        <v>5.26</v>
      </c>
      <c r="L15" s="8">
        <v>60</v>
      </c>
      <c r="M15" s="12" t="s">
        <v>177</v>
      </c>
      <c r="N15" s="8">
        <v>44</v>
      </c>
      <c r="O15" s="3">
        <f t="shared" si="0"/>
        <v>298</v>
      </c>
    </row>
    <row r="16" spans="1:17" ht="42.75" customHeight="1" x14ac:dyDescent="0.25">
      <c r="A16" s="28">
        <v>3</v>
      </c>
      <c r="B16" s="26" t="s">
        <v>58</v>
      </c>
      <c r="C16" s="4" t="s">
        <v>178</v>
      </c>
      <c r="D16" s="8">
        <v>69</v>
      </c>
      <c r="E16" s="3">
        <v>58</v>
      </c>
      <c r="F16" s="8">
        <v>70</v>
      </c>
      <c r="G16" s="3">
        <v>192</v>
      </c>
      <c r="H16" s="3">
        <v>192</v>
      </c>
      <c r="I16" s="3">
        <v>195</v>
      </c>
      <c r="J16" s="8">
        <v>71</v>
      </c>
      <c r="K16" s="3">
        <v>5.18</v>
      </c>
      <c r="L16" s="8">
        <v>63</v>
      </c>
      <c r="M16" s="12" t="s">
        <v>179</v>
      </c>
      <c r="N16" s="8">
        <v>50</v>
      </c>
      <c r="O16" s="3">
        <f t="shared" si="0"/>
        <v>323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1900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M17" sqref="M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59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67"/>
      <c r="B8" s="67"/>
      <c r="C8" s="67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15" t="s">
        <v>60</v>
      </c>
      <c r="C9" s="3">
        <v>40</v>
      </c>
      <c r="D9" s="8">
        <v>73</v>
      </c>
      <c r="E9" s="3">
        <v>60</v>
      </c>
      <c r="F9" s="8">
        <v>84</v>
      </c>
      <c r="G9" s="3">
        <v>154</v>
      </c>
      <c r="H9" s="3">
        <v>155</v>
      </c>
      <c r="I9" s="3">
        <v>157</v>
      </c>
      <c r="J9" s="8">
        <v>62</v>
      </c>
      <c r="K9" s="3">
        <v>5.47</v>
      </c>
      <c r="L9" s="8">
        <v>60</v>
      </c>
      <c r="M9" s="12" t="s">
        <v>180</v>
      </c>
      <c r="N9" s="8">
        <v>67</v>
      </c>
      <c r="O9" s="3">
        <f>N9+L9+J9+F9+D9</f>
        <v>346</v>
      </c>
    </row>
    <row r="10" spans="1:17" ht="49.5" customHeight="1" x14ac:dyDescent="0.25">
      <c r="A10" s="28">
        <v>2</v>
      </c>
      <c r="B10" s="15" t="s">
        <v>61</v>
      </c>
      <c r="C10" s="3">
        <v>25</v>
      </c>
      <c r="D10" s="8">
        <v>66</v>
      </c>
      <c r="E10" s="3">
        <v>53</v>
      </c>
      <c r="F10" s="8">
        <v>72</v>
      </c>
      <c r="G10" s="3">
        <v>174</v>
      </c>
      <c r="H10" s="3">
        <v>173</v>
      </c>
      <c r="I10" s="3">
        <v>172</v>
      </c>
      <c r="J10" s="8">
        <v>68</v>
      </c>
      <c r="K10" s="3">
        <v>5.0599999999999996</v>
      </c>
      <c r="L10" s="8">
        <v>75</v>
      </c>
      <c r="M10" s="12" t="s">
        <v>181</v>
      </c>
      <c r="N10" s="8">
        <v>77</v>
      </c>
      <c r="O10" s="3">
        <f t="shared" ref="O10:O16" si="0">N10+L10+J10+F10+D10</f>
        <v>358</v>
      </c>
    </row>
    <row r="11" spans="1:17" ht="42" customHeight="1" x14ac:dyDescent="0.25">
      <c r="A11" s="28">
        <v>3</v>
      </c>
      <c r="B11" s="15" t="s">
        <v>62</v>
      </c>
      <c r="C11" s="3">
        <v>25</v>
      </c>
      <c r="D11" s="8">
        <v>66</v>
      </c>
      <c r="E11" s="3">
        <v>65</v>
      </c>
      <c r="F11" s="8">
        <v>100</v>
      </c>
      <c r="G11" s="3">
        <v>159</v>
      </c>
      <c r="H11" s="3">
        <v>160</v>
      </c>
      <c r="I11" s="3">
        <v>168</v>
      </c>
      <c r="J11" s="8">
        <v>66</v>
      </c>
      <c r="K11" s="3">
        <v>5.49</v>
      </c>
      <c r="L11" s="8">
        <v>60</v>
      </c>
      <c r="M11" s="12" t="s">
        <v>182</v>
      </c>
      <c r="N11" s="8">
        <v>73</v>
      </c>
      <c r="O11" s="3">
        <f t="shared" si="0"/>
        <v>365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15" t="s">
        <v>63</v>
      </c>
      <c r="C14" s="4" t="s">
        <v>163</v>
      </c>
      <c r="D14" s="8">
        <v>67</v>
      </c>
      <c r="E14" s="3">
        <v>54</v>
      </c>
      <c r="F14" s="8">
        <v>66</v>
      </c>
      <c r="G14" s="3">
        <v>181</v>
      </c>
      <c r="H14" s="3">
        <v>197</v>
      </c>
      <c r="I14" s="3">
        <v>190</v>
      </c>
      <c r="J14" s="8">
        <v>72</v>
      </c>
      <c r="K14" s="3">
        <v>4.9400000000000004</v>
      </c>
      <c r="L14" s="8">
        <v>69</v>
      </c>
      <c r="M14" s="12" t="s">
        <v>183</v>
      </c>
      <c r="N14" s="8">
        <v>60</v>
      </c>
      <c r="O14" s="3">
        <f t="shared" si="0"/>
        <v>334</v>
      </c>
    </row>
    <row r="15" spans="1:17" ht="42" customHeight="1" x14ac:dyDescent="0.25">
      <c r="A15" s="28">
        <v>2</v>
      </c>
      <c r="B15" s="15" t="s">
        <v>64</v>
      </c>
      <c r="C15" s="4" t="s">
        <v>184</v>
      </c>
      <c r="D15" s="8">
        <v>73</v>
      </c>
      <c r="E15" s="3">
        <v>50</v>
      </c>
      <c r="F15" s="8">
        <v>63</v>
      </c>
      <c r="G15" s="3">
        <v>204</v>
      </c>
      <c r="H15" s="3">
        <v>198</v>
      </c>
      <c r="I15" s="3">
        <v>205</v>
      </c>
      <c r="J15" s="8">
        <v>75</v>
      </c>
      <c r="K15" s="3">
        <v>4.58</v>
      </c>
      <c r="L15" s="8">
        <v>84</v>
      </c>
      <c r="M15" s="12" t="s">
        <v>185</v>
      </c>
      <c r="N15" s="8">
        <v>63</v>
      </c>
      <c r="O15" s="3">
        <f t="shared" si="0"/>
        <v>358</v>
      </c>
    </row>
    <row r="16" spans="1:17" ht="42.75" customHeight="1" x14ac:dyDescent="0.25">
      <c r="A16" s="28">
        <v>3</v>
      </c>
      <c r="B16" s="15" t="s">
        <v>65</v>
      </c>
      <c r="C16" s="4" t="s">
        <v>131</v>
      </c>
      <c r="D16" s="8">
        <v>62</v>
      </c>
      <c r="E16" s="3">
        <v>67</v>
      </c>
      <c r="F16" s="8">
        <v>88</v>
      </c>
      <c r="G16" s="3">
        <v>180</v>
      </c>
      <c r="H16" s="3">
        <v>180</v>
      </c>
      <c r="I16" s="3">
        <v>180</v>
      </c>
      <c r="J16" s="8">
        <v>66</v>
      </c>
      <c r="K16" s="3">
        <v>4.83</v>
      </c>
      <c r="L16" s="8">
        <v>72</v>
      </c>
      <c r="M16" s="12" t="s">
        <v>186</v>
      </c>
      <c r="N16" s="8">
        <v>69</v>
      </c>
      <c r="O16" s="3">
        <f t="shared" si="0"/>
        <v>357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2118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0" zoomScaleNormal="70" workbookViewId="0">
      <selection activeCell="M17" sqref="M17"/>
    </sheetView>
  </sheetViews>
  <sheetFormatPr defaultRowHeight="15" x14ac:dyDescent="0.25"/>
  <cols>
    <col min="1" max="1" width="6.28515625" style="2" customWidth="1"/>
    <col min="2" max="2" width="30.42578125" style="2" customWidth="1"/>
    <col min="3" max="3" width="11.7109375" style="2" customWidth="1"/>
    <col min="4" max="4" width="11.140625" style="2" customWidth="1"/>
    <col min="5" max="5" width="14.5703125" style="2" customWidth="1"/>
    <col min="6" max="8" width="10.7109375" style="2" customWidth="1"/>
    <col min="9" max="9" width="11" style="2" customWidth="1"/>
    <col min="10" max="10" width="9.140625" style="2"/>
    <col min="11" max="11" width="16" style="2" customWidth="1"/>
    <col min="12" max="12" width="9.140625" style="2"/>
    <col min="13" max="13" width="13.5703125" style="2" customWidth="1"/>
    <col min="14" max="14" width="9.140625" style="2"/>
    <col min="15" max="15" width="11" style="2" customWidth="1"/>
    <col min="16" max="16384" width="9.140625" style="2"/>
  </cols>
  <sheetData>
    <row r="1" spans="1:17" ht="18.75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5.75" x14ac:dyDescent="0.25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30.7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</row>
    <row r="5" spans="1:17" ht="30" customHeight="1" x14ac:dyDescent="0.25">
      <c r="A5" s="51" t="s">
        <v>7</v>
      </c>
      <c r="B5" s="51"/>
      <c r="C5" s="65" t="s">
        <v>66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7" ht="35.25" customHeight="1" x14ac:dyDescent="0.25">
      <c r="A6" s="66" t="s">
        <v>0</v>
      </c>
      <c r="B6" s="66" t="s">
        <v>9</v>
      </c>
      <c r="C6" s="51" t="s">
        <v>107</v>
      </c>
      <c r="D6" s="51"/>
      <c r="E6" s="68" t="s">
        <v>3</v>
      </c>
      <c r="F6" s="68"/>
      <c r="G6" s="69" t="s">
        <v>8</v>
      </c>
      <c r="H6" s="70"/>
      <c r="I6" s="70"/>
      <c r="J6" s="71"/>
      <c r="K6" s="72" t="s">
        <v>12</v>
      </c>
      <c r="L6" s="73"/>
      <c r="M6" s="68" t="s">
        <v>16</v>
      </c>
      <c r="N6" s="68"/>
      <c r="O6" s="75" t="s">
        <v>4</v>
      </c>
      <c r="P6" s="77"/>
    </row>
    <row r="7" spans="1:17" ht="17.25" x14ac:dyDescent="0.25">
      <c r="A7" s="67"/>
      <c r="B7" s="67"/>
      <c r="C7" s="66" t="s">
        <v>2</v>
      </c>
      <c r="D7" s="66" t="s">
        <v>1</v>
      </c>
      <c r="E7" s="66" t="s">
        <v>2</v>
      </c>
      <c r="F7" s="66" t="s">
        <v>1</v>
      </c>
      <c r="G7" s="72" t="s">
        <v>2</v>
      </c>
      <c r="H7" s="74"/>
      <c r="I7" s="73"/>
      <c r="J7" s="66" t="s">
        <v>1</v>
      </c>
      <c r="K7" s="66" t="s">
        <v>13</v>
      </c>
      <c r="L7" s="66" t="s">
        <v>1</v>
      </c>
      <c r="M7" s="68" t="s">
        <v>13</v>
      </c>
      <c r="N7" s="68" t="s">
        <v>1</v>
      </c>
      <c r="O7" s="76"/>
      <c r="P7" s="77"/>
    </row>
    <row r="8" spans="1:17" ht="17.25" x14ac:dyDescent="0.25">
      <c r="A8" s="78"/>
      <c r="B8" s="78"/>
      <c r="C8" s="78"/>
      <c r="D8" s="78"/>
      <c r="E8" s="78"/>
      <c r="F8" s="78"/>
      <c r="G8" s="10">
        <v>1</v>
      </c>
      <c r="H8" s="10">
        <v>2</v>
      </c>
      <c r="I8" s="10">
        <v>3</v>
      </c>
      <c r="J8" s="78"/>
      <c r="K8" s="78"/>
      <c r="L8" s="78"/>
      <c r="M8" s="68"/>
      <c r="N8" s="68"/>
      <c r="O8" s="79"/>
      <c r="P8" s="11"/>
    </row>
    <row r="9" spans="1:17" ht="48.75" customHeight="1" x14ac:dyDescent="0.25">
      <c r="A9" s="28">
        <v>1</v>
      </c>
      <c r="B9" s="31" t="s">
        <v>67</v>
      </c>
      <c r="C9" s="3">
        <v>35</v>
      </c>
      <c r="D9" s="8">
        <v>71</v>
      </c>
      <c r="E9" s="3">
        <v>52</v>
      </c>
      <c r="F9" s="8">
        <v>71</v>
      </c>
      <c r="G9" s="3">
        <v>175</v>
      </c>
      <c r="H9" s="3">
        <v>177</v>
      </c>
      <c r="I9" s="3">
        <v>170</v>
      </c>
      <c r="J9" s="8">
        <v>69</v>
      </c>
      <c r="K9" s="3">
        <v>5.7</v>
      </c>
      <c r="L9" s="8">
        <v>54</v>
      </c>
      <c r="M9" s="12" t="s">
        <v>187</v>
      </c>
      <c r="N9" s="8">
        <v>42</v>
      </c>
      <c r="O9" s="3">
        <f>N9+L9+J9+F9+D9</f>
        <v>307</v>
      </c>
    </row>
    <row r="10" spans="1:17" ht="49.5" customHeight="1" x14ac:dyDescent="0.25">
      <c r="A10" s="28">
        <v>2</v>
      </c>
      <c r="B10" s="31" t="s">
        <v>68</v>
      </c>
      <c r="C10" s="3">
        <v>40</v>
      </c>
      <c r="D10" s="8">
        <v>73</v>
      </c>
      <c r="E10" s="3">
        <v>64</v>
      </c>
      <c r="F10" s="8">
        <v>96</v>
      </c>
      <c r="G10" s="3">
        <v>193</v>
      </c>
      <c r="H10" s="3">
        <v>196</v>
      </c>
      <c r="I10" s="3">
        <v>194</v>
      </c>
      <c r="J10" s="8">
        <v>75</v>
      </c>
      <c r="K10" s="3">
        <v>5.67</v>
      </c>
      <c r="L10" s="8">
        <v>54</v>
      </c>
      <c r="M10" s="12" t="s">
        <v>188</v>
      </c>
      <c r="N10" s="8">
        <v>57</v>
      </c>
      <c r="O10" s="3">
        <f t="shared" ref="O10:O16" si="0">N10+L10+J10+F10+D10</f>
        <v>355</v>
      </c>
    </row>
    <row r="11" spans="1:17" ht="42" customHeight="1" x14ac:dyDescent="0.25">
      <c r="A11" s="28">
        <v>3</v>
      </c>
      <c r="B11" s="31" t="s">
        <v>69</v>
      </c>
      <c r="C11" s="3">
        <v>21</v>
      </c>
      <c r="D11" s="8">
        <v>64</v>
      </c>
      <c r="E11" s="3">
        <v>50</v>
      </c>
      <c r="F11" s="8">
        <v>69</v>
      </c>
      <c r="G11" s="3">
        <v>198</v>
      </c>
      <c r="H11" s="3">
        <v>185</v>
      </c>
      <c r="I11" s="3">
        <v>183</v>
      </c>
      <c r="J11" s="8">
        <v>76</v>
      </c>
      <c r="K11" s="3">
        <v>5.0999999999999996</v>
      </c>
      <c r="L11" s="8">
        <v>72</v>
      </c>
      <c r="M11" s="12" t="s">
        <v>189</v>
      </c>
      <c r="N11" s="8">
        <v>57</v>
      </c>
      <c r="O11" s="3">
        <f t="shared" si="0"/>
        <v>338</v>
      </c>
    </row>
    <row r="12" spans="1:17" ht="40.5" customHeight="1" x14ac:dyDescent="0.25">
      <c r="A12" s="28">
        <v>4</v>
      </c>
      <c r="B12" s="30"/>
      <c r="C12" s="3"/>
      <c r="D12" s="8"/>
      <c r="E12" s="3"/>
      <c r="F12" s="8"/>
      <c r="G12" s="3"/>
      <c r="H12" s="3"/>
      <c r="I12" s="3"/>
      <c r="J12" s="8"/>
      <c r="K12" s="3"/>
      <c r="L12" s="8"/>
      <c r="M12" s="12"/>
      <c r="N12" s="8"/>
      <c r="O12" s="3"/>
    </row>
    <row r="13" spans="1:17" ht="18.75" x14ac:dyDescent="0.25">
      <c r="A13" s="29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</row>
    <row r="14" spans="1:17" ht="42" customHeight="1" x14ac:dyDescent="0.25">
      <c r="A14" s="28">
        <v>1</v>
      </c>
      <c r="B14" s="31" t="s">
        <v>70</v>
      </c>
      <c r="C14" s="4" t="s">
        <v>190</v>
      </c>
      <c r="D14" s="8">
        <v>67</v>
      </c>
      <c r="E14" s="3">
        <v>57</v>
      </c>
      <c r="F14" s="8">
        <v>69</v>
      </c>
      <c r="G14" s="3">
        <v>180</v>
      </c>
      <c r="H14" s="3">
        <v>188</v>
      </c>
      <c r="I14" s="3">
        <v>185</v>
      </c>
      <c r="J14" s="8">
        <v>69</v>
      </c>
      <c r="K14" s="3">
        <v>5.34</v>
      </c>
      <c r="L14" s="8">
        <v>58</v>
      </c>
      <c r="M14" s="12" t="s">
        <v>191</v>
      </c>
      <c r="N14" s="8">
        <v>57</v>
      </c>
      <c r="O14" s="3">
        <f t="shared" si="0"/>
        <v>320</v>
      </c>
    </row>
    <row r="15" spans="1:17" ht="42" customHeight="1" x14ac:dyDescent="0.25">
      <c r="A15" s="28">
        <v>2</v>
      </c>
      <c r="B15" s="31" t="s">
        <v>71</v>
      </c>
      <c r="C15" s="4" t="s">
        <v>192</v>
      </c>
      <c r="D15" s="8">
        <v>77</v>
      </c>
      <c r="E15" s="3">
        <v>65</v>
      </c>
      <c r="F15" s="8">
        <v>82</v>
      </c>
      <c r="G15" s="3">
        <v>194</v>
      </c>
      <c r="H15" s="3">
        <v>193</v>
      </c>
      <c r="I15" s="3">
        <v>198</v>
      </c>
      <c r="J15" s="8">
        <v>72</v>
      </c>
      <c r="K15" s="3">
        <v>4.9000000000000004</v>
      </c>
      <c r="L15" s="8">
        <v>72</v>
      </c>
      <c r="M15" s="12" t="s">
        <v>193</v>
      </c>
      <c r="N15" s="8">
        <v>64</v>
      </c>
      <c r="O15" s="3">
        <f t="shared" si="0"/>
        <v>367</v>
      </c>
    </row>
    <row r="16" spans="1:17" ht="42.75" customHeight="1" x14ac:dyDescent="0.25">
      <c r="A16" s="28">
        <v>3</v>
      </c>
      <c r="B16" s="31" t="s">
        <v>72</v>
      </c>
      <c r="C16" s="4" t="s">
        <v>139</v>
      </c>
      <c r="D16" s="8">
        <v>64</v>
      </c>
      <c r="E16" s="3">
        <v>65</v>
      </c>
      <c r="F16" s="8">
        <v>82</v>
      </c>
      <c r="G16" s="3">
        <v>180</v>
      </c>
      <c r="H16" s="3">
        <v>177</v>
      </c>
      <c r="I16" s="3">
        <v>191</v>
      </c>
      <c r="J16" s="8">
        <v>70</v>
      </c>
      <c r="K16" s="3">
        <v>5.35</v>
      </c>
      <c r="L16" s="8">
        <v>58</v>
      </c>
      <c r="M16" s="12" t="s">
        <v>194</v>
      </c>
      <c r="N16" s="8">
        <v>54</v>
      </c>
      <c r="O16" s="3">
        <f t="shared" si="0"/>
        <v>328</v>
      </c>
    </row>
    <row r="17" spans="1:15" ht="42.75" customHeight="1" x14ac:dyDescent="0.25">
      <c r="A17" s="28">
        <v>4</v>
      </c>
      <c r="B17" s="30"/>
      <c r="C17" s="4"/>
      <c r="D17" s="8"/>
      <c r="E17" s="3"/>
      <c r="F17" s="8"/>
      <c r="G17" s="3"/>
      <c r="H17" s="3"/>
      <c r="I17" s="3"/>
      <c r="J17" s="8"/>
      <c r="K17" s="3"/>
      <c r="L17" s="8"/>
      <c r="M17" s="12"/>
      <c r="N17" s="8"/>
      <c r="O17" s="3"/>
    </row>
    <row r="18" spans="1:15" ht="18.75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 t="s">
        <v>11</v>
      </c>
      <c r="M18" s="6"/>
      <c r="N18" s="6"/>
      <c r="O18" s="6">
        <f>SUM(O9:O17)</f>
        <v>2015</v>
      </c>
    </row>
    <row r="19" spans="1:15" ht="31.5" customHeight="1" x14ac:dyDescent="0.25">
      <c r="A19" s="6"/>
      <c r="B19" s="6" t="s">
        <v>5</v>
      </c>
      <c r="C19" s="6"/>
      <c r="D19" s="6"/>
      <c r="E19" s="6"/>
      <c r="F19" s="6" t="s">
        <v>6</v>
      </c>
      <c r="G19" s="6"/>
      <c r="H19" s="6"/>
      <c r="I19" s="6"/>
      <c r="J19" s="6"/>
      <c r="K19" s="6"/>
      <c r="L19" s="6"/>
      <c r="M19" s="6"/>
      <c r="N19" s="6"/>
      <c r="O19" s="6"/>
    </row>
  </sheetData>
  <mergeCells count="25">
    <mergeCell ref="M7:M8"/>
    <mergeCell ref="N7:N8"/>
    <mergeCell ref="M6:N6"/>
    <mergeCell ref="O6:O8"/>
    <mergeCell ref="P6:P7"/>
    <mergeCell ref="J7:J8"/>
    <mergeCell ref="K7:K8"/>
    <mergeCell ref="A6:A8"/>
    <mergeCell ref="B6:B8"/>
    <mergeCell ref="C6:D6"/>
    <mergeCell ref="E6:F6"/>
    <mergeCell ref="G6:J6"/>
    <mergeCell ref="K6:L6"/>
    <mergeCell ref="L7:L8"/>
    <mergeCell ref="C7:C8"/>
    <mergeCell ref="D7:D8"/>
    <mergeCell ref="E7:E8"/>
    <mergeCell ref="F7:F8"/>
    <mergeCell ref="G7:I7"/>
    <mergeCell ref="A1:O1"/>
    <mergeCell ref="A2:O2"/>
    <mergeCell ref="A3:O3"/>
    <mergeCell ref="A4:O4"/>
    <mergeCell ref="A5:B5"/>
    <mergeCell ref="C5:O5"/>
  </mergeCells>
  <pageMargins left="0.7" right="0.7" top="0.75" bottom="0.75" header="0.3" footer="0.3"/>
  <pageSetup paperSize="9" scale="82" orientation="landscape" horizontalDpi="360" verticalDpi="36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новоатайская</vt:lpstr>
      <vt:lpstr>кр.чет сош</vt:lpstr>
      <vt:lpstr>моргауш сош</vt:lpstr>
      <vt:lpstr>новч сош 9</vt:lpstr>
      <vt:lpstr>Новч сош 20</vt:lpstr>
      <vt:lpstr>Урмар</vt:lpstr>
      <vt:lpstr>сош 22 чеб</vt:lpstr>
      <vt:lpstr>сош 1 чеб</vt:lpstr>
      <vt:lpstr>сош 65</vt:lpstr>
      <vt:lpstr>ядрин сош 2</vt:lpstr>
      <vt:lpstr>яльч сош</vt:lpstr>
      <vt:lpstr>янтик сош</vt:lpstr>
      <vt:lpstr>чебоксарский</vt:lpstr>
      <vt:lpstr>канаш 8</vt:lpstr>
      <vt:lpstr>шемурша</vt:lpstr>
      <vt:lpstr>'канаш 8'!Область_печати</vt:lpstr>
      <vt:lpstr>'кр.чет сош'!Область_печати</vt:lpstr>
      <vt:lpstr>'моргауш сош'!Область_печати</vt:lpstr>
      <vt:lpstr>новоатайская!Область_печати</vt:lpstr>
      <vt:lpstr>'Новч сош 20'!Область_печати</vt:lpstr>
      <vt:lpstr>'новч сош 9'!Область_печати</vt:lpstr>
      <vt:lpstr>'сош 1 чеб'!Область_печати</vt:lpstr>
      <vt:lpstr>'сош 22 чеб'!Область_печати</vt:lpstr>
      <vt:lpstr>'сош 65'!Область_печати</vt:lpstr>
      <vt:lpstr>Урмар!Область_печати</vt:lpstr>
      <vt:lpstr>чебоксарский!Область_печати</vt:lpstr>
      <vt:lpstr>шемурша!Область_печати</vt:lpstr>
      <vt:lpstr>'ядрин сош 2'!Область_печати</vt:lpstr>
      <vt:lpstr>'яльч сош'!Область_печати</vt:lpstr>
      <vt:lpstr>'янтик сош'!Область_печати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2025-10-01T06:54:55Z</dcterms:modified>
</cp:coreProperties>
</file>