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ОШ 16 Новочебоксарск" sheetId="33" r:id="rId1"/>
    <sheet name="Карабай-Шемуршинская СОШ" sheetId="39" r:id="rId2"/>
    <sheet name="Новоатайская СОШ" sheetId="31" r:id="rId3"/>
    <sheet name="Аликовская СОШ" sheetId="23" r:id="rId4"/>
    <sheet name="Козловская СОШ 3" sheetId="25" r:id="rId5"/>
    <sheet name="СОШ 6 Канаш" sheetId="26" r:id="rId6"/>
    <sheet name="Большеяниковская СОШ" sheetId="27" r:id="rId7"/>
    <sheet name="азимсирминская сош" sheetId="29" r:id="rId8"/>
    <sheet name="Яльчикская СОШ" sheetId="30" r:id="rId9"/>
    <sheet name="Моргаушская СОШ " sheetId="34" r:id="rId10"/>
    <sheet name="Байгильдинская СОШ" sheetId="35" r:id="rId11"/>
    <sheet name="Батыревская СОШ1" sheetId="36" r:id="rId12"/>
    <sheet name="СОШ 1 Чебоксары" sheetId="37" r:id="rId13"/>
    <sheet name="Гимназия 5 Чебоксары" sheetId="38" r:id="rId14"/>
    <sheet name="Янтиковская СОШ" sheetId="40" r:id="rId15"/>
  </sheets>
  <definedNames>
    <definedName name="_xlnm.Print_Area" localSheetId="7">'азимсирминская сош'!$A$3:$O$17</definedName>
    <definedName name="_xlnm.Print_Area" localSheetId="3">'Аликовская СОШ'!$A$3:$O$17</definedName>
    <definedName name="_xlnm.Print_Area" localSheetId="10">'Байгильдинская СОШ'!$A$3:$O$17</definedName>
    <definedName name="_xlnm.Print_Area" localSheetId="11">'Батыревская СОШ1'!$A$3:$O$17</definedName>
    <definedName name="_xlnm.Print_Area" localSheetId="6">'Большеяниковская СОШ'!$A$3:$O$17</definedName>
    <definedName name="_xlnm.Print_Area" localSheetId="13">'Гимназия 5 Чебоксары'!$A$3:$O$17</definedName>
    <definedName name="_xlnm.Print_Area" localSheetId="1">'Карабай-Шемуршинская СОШ'!$A$3:$O$17</definedName>
    <definedName name="_xlnm.Print_Area" localSheetId="4">'Козловская СОШ 3'!$A$3:$O$17</definedName>
    <definedName name="_xlnm.Print_Area" localSheetId="9">'Моргаушская СОШ '!$A$3:$O$17</definedName>
    <definedName name="_xlnm.Print_Area" localSheetId="2">'Новоатайская СОШ'!$A$3:$O$17</definedName>
    <definedName name="_xlnm.Print_Area" localSheetId="12">'СОШ 1 Чебоксары'!$A$3:$O$17</definedName>
    <definedName name="_xlnm.Print_Area" localSheetId="0">'СОШ 16 Новочебоксарск'!$A$3:$O$17</definedName>
    <definedName name="_xlnm.Print_Area" localSheetId="5">'СОШ 6 Канаш'!$A$3:$O$17</definedName>
    <definedName name="_xlnm.Print_Area" localSheetId="8">'Яльчикская СОШ'!$A$3:$O$17</definedName>
    <definedName name="_xlnm.Print_Area" localSheetId="14">'Янтиковская СОШ'!$A$3:$O$17</definedName>
  </definedNames>
  <calcPr calcId="162913"/>
</workbook>
</file>

<file path=xl/calcChain.xml><?xml version="1.0" encoding="utf-8"?>
<calcChain xmlns="http://schemas.openxmlformats.org/spreadsheetml/2006/main">
  <c r="O7" i="40" l="1"/>
  <c r="O15" i="40"/>
  <c r="O14" i="40"/>
  <c r="O13" i="40"/>
  <c r="O12" i="40"/>
  <c r="O10" i="40"/>
  <c r="O9" i="40"/>
  <c r="O8" i="40"/>
  <c r="O16" i="40"/>
  <c r="O15" i="39"/>
  <c r="O14" i="39"/>
  <c r="O13" i="39"/>
  <c r="O12" i="39"/>
  <c r="O10" i="39"/>
  <c r="O9" i="39"/>
  <c r="O8" i="39"/>
  <c r="O7" i="39"/>
  <c r="O15" i="38"/>
  <c r="O14" i="38"/>
  <c r="O13" i="38"/>
  <c r="O12" i="38"/>
  <c r="O10" i="38"/>
  <c r="O9" i="38"/>
  <c r="O8" i="38"/>
  <c r="O7" i="38"/>
  <c r="O16" i="38" s="1"/>
  <c r="O16" i="37"/>
  <c r="O12" i="37"/>
  <c r="O13" i="37"/>
  <c r="O14" i="37"/>
  <c r="O15" i="37"/>
  <c r="O8" i="37"/>
  <c r="O9" i="37"/>
  <c r="O10" i="37"/>
  <c r="O7" i="37"/>
  <c r="O7" i="26"/>
  <c r="O16" i="39" l="1"/>
  <c r="O15" i="36"/>
  <c r="O14" i="36"/>
  <c r="O13" i="36"/>
  <c r="O12" i="36"/>
  <c r="O10" i="36"/>
  <c r="O9" i="36"/>
  <c r="O8" i="36"/>
  <c r="O7" i="36"/>
  <c r="O15" i="35"/>
  <c r="O14" i="35"/>
  <c r="O13" i="35"/>
  <c r="O12" i="35"/>
  <c r="O10" i="35"/>
  <c r="O9" i="35"/>
  <c r="O8" i="35"/>
  <c r="O7" i="35"/>
  <c r="O16" i="35" l="1"/>
  <c r="O16" i="36"/>
  <c r="O15" i="34"/>
  <c r="O14" i="34"/>
  <c r="O13" i="34"/>
  <c r="O12" i="34"/>
  <c r="O10" i="34"/>
  <c r="O9" i="34"/>
  <c r="O8" i="34"/>
  <c r="O7" i="34"/>
  <c r="O16" i="34" l="1"/>
  <c r="O15" i="33"/>
  <c r="O14" i="33"/>
  <c r="O13" i="33"/>
  <c r="O12" i="33"/>
  <c r="O10" i="33"/>
  <c r="O9" i="33"/>
  <c r="O8" i="33"/>
  <c r="O7" i="33"/>
  <c r="O15" i="31"/>
  <c r="O14" i="31"/>
  <c r="O13" i="31"/>
  <c r="O12" i="31"/>
  <c r="O10" i="31"/>
  <c r="O9" i="31"/>
  <c r="O8" i="31"/>
  <c r="O7" i="31"/>
  <c r="O16" i="33" l="1"/>
  <c r="O16" i="31"/>
  <c r="O15" i="30"/>
  <c r="O14" i="30"/>
  <c r="O13" i="30"/>
  <c r="O12" i="30"/>
  <c r="O10" i="30"/>
  <c r="O9" i="30"/>
  <c r="O8" i="30"/>
  <c r="O7" i="30"/>
  <c r="O15" i="29"/>
  <c r="O14" i="29"/>
  <c r="O13" i="29"/>
  <c r="O12" i="29"/>
  <c r="O10" i="29"/>
  <c r="O9" i="29"/>
  <c r="O8" i="29"/>
  <c r="O7" i="29"/>
  <c r="O16" i="29" l="1"/>
  <c r="O16" i="30"/>
  <c r="O15" i="27"/>
  <c r="O14" i="27"/>
  <c r="O13" i="27"/>
  <c r="O12" i="27"/>
  <c r="O10" i="27"/>
  <c r="O9" i="27"/>
  <c r="O8" i="27"/>
  <c r="O7" i="27"/>
  <c r="O16" i="27" l="1"/>
  <c r="O15" i="26"/>
  <c r="O14" i="26"/>
  <c r="O13" i="26"/>
  <c r="O12" i="26"/>
  <c r="O10" i="26"/>
  <c r="O9" i="26"/>
  <c r="O8" i="26"/>
  <c r="O15" i="25"/>
  <c r="O14" i="25"/>
  <c r="O13" i="25"/>
  <c r="O12" i="25"/>
  <c r="O10" i="25"/>
  <c r="O9" i="25"/>
  <c r="O8" i="25"/>
  <c r="O7" i="25"/>
  <c r="O16" i="25" l="1"/>
  <c r="O16" i="26"/>
  <c r="O7" i="23"/>
  <c r="O15" i="23" l="1"/>
  <c r="O14" i="23"/>
  <c r="O13" i="23"/>
  <c r="O12" i="23"/>
  <c r="O10" i="23"/>
  <c r="O9" i="23"/>
  <c r="O8" i="23"/>
  <c r="O16" i="23" l="1"/>
</calcChain>
</file>

<file path=xl/sharedStrings.xml><?xml version="1.0" encoding="utf-8"?>
<sst xmlns="http://schemas.openxmlformats.org/spreadsheetml/2006/main" count="771" uniqueCount="351">
  <si>
    <t>№</t>
  </si>
  <si>
    <t>время</t>
  </si>
  <si>
    <t>очки</t>
  </si>
  <si>
    <t>результат</t>
  </si>
  <si>
    <t>подъем туловища</t>
  </si>
  <si>
    <t>сумма очков</t>
  </si>
  <si>
    <t>судья____________</t>
  </si>
  <si>
    <t>секретарь___________</t>
  </si>
  <si>
    <t>возраст</t>
  </si>
  <si>
    <t>дата рождения</t>
  </si>
  <si>
    <t>Наименование команды</t>
  </si>
  <si>
    <t>подтягивание/                                                       отжимание</t>
  </si>
  <si>
    <t>Бег 2000м/3000 м</t>
  </si>
  <si>
    <t>прыжки в длину с места</t>
  </si>
  <si>
    <t>Ф.И.О. участников</t>
  </si>
  <si>
    <t>ГАУ ЧР ДО "Центр АВАНГАРД"</t>
  </si>
  <si>
    <t>Протокол республиканского смотра физической подготовленности допризывной и призывной молодежи 2023-2024 учебного года</t>
  </si>
  <si>
    <t>27-28 сентября 2023 года</t>
  </si>
  <si>
    <t>МБОУ "Аликовская СОШ" Аликовского МО</t>
  </si>
  <si>
    <t xml:space="preserve">Суранов Павел </t>
  </si>
  <si>
    <t xml:space="preserve">Филиппова Дарья </t>
  </si>
  <si>
    <t xml:space="preserve">Гордеева Анна </t>
  </si>
  <si>
    <t xml:space="preserve">Герасимова Ольга </t>
  </si>
  <si>
    <t xml:space="preserve">Давыдов Даниил </t>
  </si>
  <si>
    <t>Кузьмин Никита</t>
  </si>
  <si>
    <t>Никоноров Никита</t>
  </si>
  <si>
    <t>бег 60 м</t>
  </si>
  <si>
    <t xml:space="preserve">Никифорова Екатерина </t>
  </si>
  <si>
    <t xml:space="preserve">Семёнова Дарья </t>
  </si>
  <si>
    <t xml:space="preserve">Людкова Анастасия </t>
  </si>
  <si>
    <t xml:space="preserve">Камагина Екатерина </t>
  </si>
  <si>
    <t xml:space="preserve">Скворцов Илья </t>
  </si>
  <si>
    <t xml:space="preserve">Петров Александр </t>
  </si>
  <si>
    <t xml:space="preserve">Полутин Антон </t>
  </si>
  <si>
    <t xml:space="preserve">Ковалев Кирилл </t>
  </si>
  <si>
    <t>МБОУ "Козловская СОШ № 3" г. Козловка</t>
  </si>
  <si>
    <t xml:space="preserve">Герасимова Светлана </t>
  </si>
  <si>
    <t xml:space="preserve">Ильясова Сафия </t>
  </si>
  <si>
    <t xml:space="preserve">Окружнова Екатерина </t>
  </si>
  <si>
    <t xml:space="preserve">Шагеева Виктория </t>
  </si>
  <si>
    <t xml:space="preserve">Александро Глеб </t>
  </si>
  <si>
    <t xml:space="preserve">Михайлов Дмитрий </t>
  </si>
  <si>
    <t>Паранин Дмитрий</t>
  </si>
  <si>
    <t xml:space="preserve">Ванюшин Никита </t>
  </si>
  <si>
    <t>МБОУ "СОШ № 6" г. Канаш</t>
  </si>
  <si>
    <t>МАОУ «Большеяникогвская СОШ» Урмарского МО</t>
  </si>
  <si>
    <t xml:space="preserve">Васильев Севастьян </t>
  </si>
  <si>
    <t xml:space="preserve">Риманов Виктор </t>
  </si>
  <si>
    <t xml:space="preserve">Ефимов Владислав </t>
  </si>
  <si>
    <t xml:space="preserve">Федоров Максим </t>
  </si>
  <si>
    <t>Королькова Милена</t>
  </si>
  <si>
    <t>Храмова Диана</t>
  </si>
  <si>
    <t xml:space="preserve">Йовдий Алина </t>
  </si>
  <si>
    <t xml:space="preserve">МБОУ «Азимсирминская СОШ» </t>
  </si>
  <si>
    <t>Алексеева Софья</t>
  </si>
  <si>
    <t xml:space="preserve">Алексеева Агнесса </t>
  </si>
  <si>
    <t xml:space="preserve">Романова Ольга </t>
  </si>
  <si>
    <t xml:space="preserve">Иванов Николай </t>
  </si>
  <si>
    <t xml:space="preserve">Костяков Дмитрий </t>
  </si>
  <si>
    <t xml:space="preserve">Николаев Валерий </t>
  </si>
  <si>
    <t>Александров Александр</t>
  </si>
  <si>
    <t xml:space="preserve">МБОУ «Яльчикская СОШ» </t>
  </si>
  <si>
    <t xml:space="preserve">Паулина Александра </t>
  </si>
  <si>
    <t xml:space="preserve">Теллина Анастасия </t>
  </si>
  <si>
    <t xml:space="preserve">Александров Тихон </t>
  </si>
  <si>
    <t xml:space="preserve">Сусметов Алексей </t>
  </si>
  <si>
    <t>Осипов Дамир</t>
  </si>
  <si>
    <t xml:space="preserve">МБОУ «Новоатайская СОШ» Красночетайского МО  </t>
  </si>
  <si>
    <t xml:space="preserve">Соколова Ангелина </t>
  </si>
  <si>
    <t xml:space="preserve">Епифанова Кристина </t>
  </si>
  <si>
    <t xml:space="preserve">Шатаева Арина </t>
  </si>
  <si>
    <t xml:space="preserve">Лукин Дмитрий </t>
  </si>
  <si>
    <t xml:space="preserve">Ярдыванкин Артемий </t>
  </si>
  <si>
    <t xml:space="preserve">Кузьмин Кирилл </t>
  </si>
  <si>
    <t>МБОУ СОШ 16 г.Новочебоксарск</t>
  </si>
  <si>
    <t>Каратаев Николай</t>
  </si>
  <si>
    <t xml:space="preserve">Михайлов Владимир </t>
  </si>
  <si>
    <t xml:space="preserve">Задоров Кирилл </t>
  </si>
  <si>
    <t xml:space="preserve">Алексеев Семен </t>
  </si>
  <si>
    <t xml:space="preserve">Юманова Карина </t>
  </si>
  <si>
    <t xml:space="preserve">Юманова Анастасия </t>
  </si>
  <si>
    <t xml:space="preserve">Михайлова Александра </t>
  </si>
  <si>
    <t xml:space="preserve">Иванова Евгения </t>
  </si>
  <si>
    <t>МБОУ «Моргаушская СОШ»</t>
  </si>
  <si>
    <t xml:space="preserve">Алексеев Алексей </t>
  </si>
  <si>
    <t xml:space="preserve">Алексеев Артемий </t>
  </si>
  <si>
    <t xml:space="preserve">Сатриванов Антон </t>
  </si>
  <si>
    <t xml:space="preserve">Ишаков Никита </t>
  </si>
  <si>
    <t xml:space="preserve">Иванова Милена </t>
  </si>
  <si>
    <t>Алжирова Вероника</t>
  </si>
  <si>
    <t>МБОУ «Байгильдинская СОШ»</t>
  </si>
  <si>
    <t xml:space="preserve">Чернова Арина </t>
  </si>
  <si>
    <t xml:space="preserve">Егорова Александра </t>
  </si>
  <si>
    <t xml:space="preserve">Скворцов Александр </t>
  </si>
  <si>
    <t xml:space="preserve">Миронов Андрей </t>
  </si>
  <si>
    <t xml:space="preserve">Андриянова Арина </t>
  </si>
  <si>
    <t xml:space="preserve">Тихонова Камилла </t>
  </si>
  <si>
    <t xml:space="preserve">Ильин Никита </t>
  </si>
  <si>
    <t xml:space="preserve">Якунин Никита </t>
  </si>
  <si>
    <t>Цветков Антон</t>
  </si>
  <si>
    <t>Ахметов Далиль</t>
  </si>
  <si>
    <t>Суворов Александр</t>
  </si>
  <si>
    <t>Краснова Ольга</t>
  </si>
  <si>
    <t xml:space="preserve">Орлов Роман </t>
  </si>
  <si>
    <t>Фаткулова Амина</t>
  </si>
  <si>
    <t xml:space="preserve">Яковлева Софья </t>
  </si>
  <si>
    <t>Гаврилова Екатерина</t>
  </si>
  <si>
    <t>МБОУ "Батыревская СОШ № 1"</t>
  </si>
  <si>
    <t>9.01,6</t>
  </si>
  <si>
    <t>72</t>
  </si>
  <si>
    <t>61</t>
  </si>
  <si>
    <t>82</t>
  </si>
  <si>
    <t>60</t>
  </si>
  <si>
    <t>36</t>
  </si>
  <si>
    <t>65</t>
  </si>
  <si>
    <t>76</t>
  </si>
  <si>
    <t>86</t>
  </si>
  <si>
    <t>206</t>
  </si>
  <si>
    <t>8.30,1</t>
  </si>
  <si>
    <t>71</t>
  </si>
  <si>
    <t>8,63</t>
  </si>
  <si>
    <t>21</t>
  </si>
  <si>
    <t>63</t>
  </si>
  <si>
    <t>73</t>
  </si>
  <si>
    <t>193</t>
  </si>
  <si>
    <t>62</t>
  </si>
  <si>
    <t>8.24,9</t>
  </si>
  <si>
    <t>74</t>
  </si>
  <si>
    <t>9,0</t>
  </si>
  <si>
    <t>38</t>
  </si>
  <si>
    <t>84</t>
  </si>
  <si>
    <t>187</t>
  </si>
  <si>
    <t>7.13,3</t>
  </si>
  <si>
    <t>8,43</t>
  </si>
  <si>
    <t>68</t>
  </si>
  <si>
    <t>46</t>
  </si>
  <si>
    <t>69</t>
  </si>
  <si>
    <t>88</t>
  </si>
  <si>
    <t>100</t>
  </si>
  <si>
    <t>207</t>
  </si>
  <si>
    <t>10.49,3</t>
  </si>
  <si>
    <t>7,2</t>
  </si>
  <si>
    <t>79</t>
  </si>
  <si>
    <t>23</t>
  </si>
  <si>
    <t>64</t>
  </si>
  <si>
    <t>78</t>
  </si>
  <si>
    <t>253</t>
  </si>
  <si>
    <t>11.21,2</t>
  </si>
  <si>
    <t>7,6</t>
  </si>
  <si>
    <t>27</t>
  </si>
  <si>
    <t>85</t>
  </si>
  <si>
    <t>89</t>
  </si>
  <si>
    <t>265</t>
  </si>
  <si>
    <t>67</t>
  </si>
  <si>
    <t>11.50,0</t>
  </si>
  <si>
    <t>8,0</t>
  </si>
  <si>
    <t>75</t>
  </si>
  <si>
    <t>240</t>
  </si>
  <si>
    <t>10.45,0</t>
  </si>
  <si>
    <t>7,97</t>
  </si>
  <si>
    <t>20</t>
  </si>
  <si>
    <t>80</t>
  </si>
  <si>
    <t>230</t>
  </si>
  <si>
    <t>МАОУ "СОШ № 1" г. Чебоксары</t>
  </si>
  <si>
    <t>Казаков Павел</t>
  </si>
  <si>
    <t>Кузьмин Антон</t>
  </si>
  <si>
    <t>Иванов Александр</t>
  </si>
  <si>
    <t>Афанасьев Максимилян</t>
  </si>
  <si>
    <t>Ершова Светлана</t>
  </si>
  <si>
    <t>Калягина Елизавета</t>
  </si>
  <si>
    <t>Трофимова Варвара</t>
  </si>
  <si>
    <t>Сереброва Ксения</t>
  </si>
  <si>
    <t>9.47,6</t>
  </si>
  <si>
    <t>8,11</t>
  </si>
  <si>
    <t>12.17,4</t>
  </si>
  <si>
    <t>8,36</t>
  </si>
  <si>
    <t>12.01,02</t>
  </si>
  <si>
    <t>7,8</t>
  </si>
  <si>
    <t>10.18,40</t>
  </si>
  <si>
    <t>8.22,8</t>
  </si>
  <si>
    <t>8.00,3</t>
  </si>
  <si>
    <t>7.08,2</t>
  </si>
  <si>
    <t>8.16,9</t>
  </si>
  <si>
    <t>9.18,8</t>
  </si>
  <si>
    <t>9.33,7</t>
  </si>
  <si>
    <t>8.53,1</t>
  </si>
  <si>
    <t>Матюшкина Светлана</t>
  </si>
  <si>
    <t>8.39,7</t>
  </si>
  <si>
    <t>10.06,77</t>
  </si>
  <si>
    <t>7,78</t>
  </si>
  <si>
    <t>11.07,12</t>
  </si>
  <si>
    <t>8,29</t>
  </si>
  <si>
    <t>11.13,43</t>
  </si>
  <si>
    <t>7,4</t>
  </si>
  <si>
    <t>11.16,99</t>
  </si>
  <si>
    <t>8,26</t>
  </si>
  <si>
    <t>Скворцова Надежда</t>
  </si>
  <si>
    <t>9.14,10</t>
  </si>
  <si>
    <t>Сыкина Елена</t>
  </si>
  <si>
    <t>8.44,8</t>
  </si>
  <si>
    <t>9.29,10</t>
  </si>
  <si>
    <t>9.26,8</t>
  </si>
  <si>
    <t>11.00,61</t>
  </si>
  <si>
    <t>8,42</t>
  </si>
  <si>
    <t>Кузьмин Максим</t>
  </si>
  <si>
    <t>10.18,0</t>
  </si>
  <si>
    <t>8,07</t>
  </si>
  <si>
    <t>11.27,07</t>
  </si>
  <si>
    <t>11.27,7</t>
  </si>
  <si>
    <t>7,70</t>
  </si>
  <si>
    <t>8.51,4</t>
  </si>
  <si>
    <t>8.09,5</t>
  </si>
  <si>
    <t>8.41,9</t>
  </si>
  <si>
    <t>Александрова Виктория</t>
  </si>
  <si>
    <t>8.57,10</t>
  </si>
  <si>
    <t>10.33,2</t>
  </si>
  <si>
    <t>8,21</t>
  </si>
  <si>
    <t>8,22</t>
  </si>
  <si>
    <t>8,23</t>
  </si>
  <si>
    <t>11.10,4</t>
  </si>
  <si>
    <t>7,3</t>
  </si>
  <si>
    <t>11.12,9</t>
  </si>
  <si>
    <t>8,25</t>
  </si>
  <si>
    <t>11.11,7</t>
  </si>
  <si>
    <t>7,69</t>
  </si>
  <si>
    <t>8.03,7</t>
  </si>
  <si>
    <t>8.20,4</t>
  </si>
  <si>
    <t>8.06,8</t>
  </si>
  <si>
    <t>10.52,59</t>
  </si>
  <si>
    <t>7,58</t>
  </si>
  <si>
    <t>10.24,56</t>
  </si>
  <si>
    <t>8,03</t>
  </si>
  <si>
    <t>10.07,93</t>
  </si>
  <si>
    <t>10.15,89</t>
  </si>
  <si>
    <t>9,94</t>
  </si>
  <si>
    <t>МБОУ "Гимназия № 5" г. Чебоксары</t>
  </si>
  <si>
    <t>Николаева Карина</t>
  </si>
  <si>
    <t>Федорова Елизавета</t>
  </si>
  <si>
    <t>Иванова Анна</t>
  </si>
  <si>
    <t>Гринкевич Анна</t>
  </si>
  <si>
    <t>Мижеев Илья</t>
  </si>
  <si>
    <t>Иванова Иван</t>
  </si>
  <si>
    <t>Максимов Захар</t>
  </si>
  <si>
    <t>Леванов Михаил</t>
  </si>
  <si>
    <t>8.32,1</t>
  </si>
  <si>
    <t>9.19,3</t>
  </si>
  <si>
    <t>9.18,2</t>
  </si>
  <si>
    <t>9.23,3</t>
  </si>
  <si>
    <t>11.30,6</t>
  </si>
  <si>
    <t>7,82</t>
  </si>
  <si>
    <t>11.27,10</t>
  </si>
  <si>
    <t>8,12</t>
  </si>
  <si>
    <t>12.16,6</t>
  </si>
  <si>
    <t>12.00,10</t>
  </si>
  <si>
    <t>8,38</t>
  </si>
  <si>
    <t>10.32,4</t>
  </si>
  <si>
    <t>-</t>
  </si>
  <si>
    <t>9.54,1</t>
  </si>
  <si>
    <t>11.18,8</t>
  </si>
  <si>
    <t>13.52,0</t>
  </si>
  <si>
    <t>10.48,4</t>
  </si>
  <si>
    <t>12.17,5</t>
  </si>
  <si>
    <t>7,56</t>
  </si>
  <si>
    <t>Савельева Карина</t>
  </si>
  <si>
    <t>8.35,7</t>
  </si>
  <si>
    <t>Яковлева Дарья</t>
  </si>
  <si>
    <t>11.38,5</t>
  </si>
  <si>
    <t>Плекова Дарья</t>
  </si>
  <si>
    <t>8.34,9</t>
  </si>
  <si>
    <t>Мамонтова Софья</t>
  </si>
  <si>
    <t>8.56,8</t>
  </si>
  <si>
    <t>Сидоров Кирилл</t>
  </si>
  <si>
    <t>11.28,9</t>
  </si>
  <si>
    <t>7,66</t>
  </si>
  <si>
    <t>Алексеев Максим</t>
  </si>
  <si>
    <t>10.39,4</t>
  </si>
  <si>
    <t>Никитин Глеб</t>
  </si>
  <si>
    <t>8,79</t>
  </si>
  <si>
    <t>Степанов Тимур</t>
  </si>
  <si>
    <t>10.56,4</t>
  </si>
  <si>
    <t>8.38,3</t>
  </si>
  <si>
    <t>9.15,2</t>
  </si>
  <si>
    <t>Николаева Мария</t>
  </si>
  <si>
    <t>9.31,2</t>
  </si>
  <si>
    <t>9.57,1</t>
  </si>
  <si>
    <t>11.41,37</t>
  </si>
  <si>
    <t>8,33</t>
  </si>
  <si>
    <t>14.08,84</t>
  </si>
  <si>
    <t>7,95</t>
  </si>
  <si>
    <t>12.19,38</t>
  </si>
  <si>
    <t>9,15</t>
  </si>
  <si>
    <t>11.55,15</t>
  </si>
  <si>
    <t>8,72</t>
  </si>
  <si>
    <t>8.52,0</t>
  </si>
  <si>
    <t>10.15,0</t>
  </si>
  <si>
    <t>8.59,4</t>
  </si>
  <si>
    <t>10.31,2</t>
  </si>
  <si>
    <t>11.26,4</t>
  </si>
  <si>
    <t>7,9</t>
  </si>
  <si>
    <t>9,5</t>
  </si>
  <si>
    <t>7,91</t>
  </si>
  <si>
    <t>8,34</t>
  </si>
  <si>
    <t>МБОУ "Янтиковская СОШ "</t>
  </si>
  <si>
    <t>Нилов Родион</t>
  </si>
  <si>
    <t>Григорев Кирилл</t>
  </si>
  <si>
    <t>Семенов Денис</t>
  </si>
  <si>
    <t>Сормов Глеб</t>
  </si>
  <si>
    <t>Соколова Ева</t>
  </si>
  <si>
    <t>ЕФИМОВА Анастасия</t>
  </si>
  <si>
    <t>Иванова Вера</t>
  </si>
  <si>
    <t>Кузьмина Кира</t>
  </si>
  <si>
    <t>11.18,09</t>
  </si>
  <si>
    <t>7,74</t>
  </si>
  <si>
    <t>10.49,03</t>
  </si>
  <si>
    <t>8,54</t>
  </si>
  <si>
    <t>10.23,87</t>
  </si>
  <si>
    <t>7,38</t>
  </si>
  <si>
    <t>10.18,62</t>
  </si>
  <si>
    <t>8,15</t>
  </si>
  <si>
    <t>8.38,8</t>
  </si>
  <si>
    <t>11.29,28</t>
  </si>
  <si>
    <t>9.04,7</t>
  </si>
  <si>
    <t>10.08,3</t>
  </si>
  <si>
    <t>Валежникова Софья</t>
  </si>
  <si>
    <t>10.13,4</t>
  </si>
  <si>
    <t>11.12,7</t>
  </si>
  <si>
    <t>Васильева  Инна</t>
  </si>
  <si>
    <t>10..14,28</t>
  </si>
  <si>
    <t>8,84</t>
  </si>
  <si>
    <t>10.05,28</t>
  </si>
  <si>
    <t>8,44</t>
  </si>
  <si>
    <t>12.27,09</t>
  </si>
  <si>
    <t>7,33</t>
  </si>
  <si>
    <t>8,04</t>
  </si>
  <si>
    <t>10.12,6</t>
  </si>
  <si>
    <t>11.15,9</t>
  </si>
  <si>
    <t>11.20,0</t>
  </si>
  <si>
    <t>10.30,5</t>
  </si>
  <si>
    <t>12.03,30</t>
  </si>
  <si>
    <t>8,41</t>
  </si>
  <si>
    <t>12.03,6</t>
  </si>
  <si>
    <t>8,64</t>
  </si>
  <si>
    <t>12.03,3</t>
  </si>
  <si>
    <t>9.42,4</t>
  </si>
  <si>
    <t>11.03,6</t>
  </si>
  <si>
    <t>11.03,0</t>
  </si>
  <si>
    <t>10.40,9</t>
  </si>
  <si>
    <t>Семенова Анастасия</t>
  </si>
  <si>
    <t>12.01,71</t>
  </si>
  <si>
    <t>7,85</t>
  </si>
  <si>
    <t>8,66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</si>
</sst>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justify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74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27" t="s">
        <v>1</v>
      </c>
      <c r="F6" s="27" t="s">
        <v>2</v>
      </c>
      <c r="G6" s="27" t="s">
        <v>1</v>
      </c>
      <c r="H6" s="27" t="s">
        <v>2</v>
      </c>
      <c r="I6" s="27" t="s">
        <v>3</v>
      </c>
      <c r="J6" s="27" t="s">
        <v>2</v>
      </c>
      <c r="K6" s="27" t="s">
        <v>3</v>
      </c>
      <c r="L6" s="27" t="s">
        <v>2</v>
      </c>
      <c r="M6" s="27" t="s">
        <v>3</v>
      </c>
      <c r="N6" s="27" t="s">
        <v>2</v>
      </c>
      <c r="O6" s="51"/>
      <c r="P6" s="47"/>
    </row>
    <row r="7" spans="1:17" ht="48.75" customHeight="1" x14ac:dyDescent="0.25">
      <c r="A7" s="10">
        <v>1</v>
      </c>
      <c r="B7" s="19" t="s">
        <v>79</v>
      </c>
      <c r="C7" s="20">
        <v>39531</v>
      </c>
      <c r="D7" s="28">
        <v>15</v>
      </c>
      <c r="E7" s="4" t="s">
        <v>255</v>
      </c>
      <c r="F7" s="3">
        <v>52</v>
      </c>
      <c r="G7" s="3">
        <v>9.36</v>
      </c>
      <c r="H7" s="3">
        <v>61</v>
      </c>
      <c r="I7" s="3">
        <v>25</v>
      </c>
      <c r="J7" s="3">
        <v>62</v>
      </c>
      <c r="K7" s="3">
        <v>38</v>
      </c>
      <c r="L7" s="3">
        <v>48</v>
      </c>
      <c r="M7" s="3">
        <v>200</v>
      </c>
      <c r="N7" s="3">
        <v>65</v>
      </c>
      <c r="O7" s="3">
        <f>SUM(F7+H7+J7+L7+N7)</f>
        <v>288</v>
      </c>
    </row>
    <row r="8" spans="1:17" ht="49.5" customHeight="1" x14ac:dyDescent="0.25">
      <c r="A8" s="10">
        <v>2</v>
      </c>
      <c r="B8" s="19" t="s">
        <v>80</v>
      </c>
      <c r="C8" s="20">
        <v>39724</v>
      </c>
      <c r="D8" s="34">
        <v>15</v>
      </c>
      <c r="E8" s="4" t="s">
        <v>256</v>
      </c>
      <c r="F8" s="3">
        <v>0</v>
      </c>
      <c r="G8" s="3">
        <v>10.15</v>
      </c>
      <c r="H8" s="3">
        <v>44</v>
      </c>
      <c r="I8" s="3">
        <v>20</v>
      </c>
      <c r="J8" s="3">
        <v>61</v>
      </c>
      <c r="K8" s="3">
        <v>45</v>
      </c>
      <c r="L8" s="3">
        <v>61</v>
      </c>
      <c r="M8" s="3">
        <v>184</v>
      </c>
      <c r="N8" s="3">
        <v>61</v>
      </c>
      <c r="O8" s="3">
        <f t="shared" ref="O8:O10" si="0">SUM(F8+H8+J8+L8+N8)</f>
        <v>227</v>
      </c>
    </row>
    <row r="9" spans="1:17" ht="42" customHeight="1" x14ac:dyDescent="0.25">
      <c r="A9" s="10">
        <v>3</v>
      </c>
      <c r="B9" s="19" t="s">
        <v>81</v>
      </c>
      <c r="C9" s="20">
        <v>39631</v>
      </c>
      <c r="D9" s="34">
        <v>15</v>
      </c>
      <c r="E9" s="4" t="s">
        <v>257</v>
      </c>
      <c r="F9" s="3">
        <v>60</v>
      </c>
      <c r="G9" s="3">
        <v>8.9600000000000009</v>
      </c>
      <c r="H9" s="3">
        <v>63</v>
      </c>
      <c r="I9" s="3">
        <v>18</v>
      </c>
      <c r="J9" s="3">
        <v>60</v>
      </c>
      <c r="K9" s="3">
        <v>39</v>
      </c>
      <c r="L9" s="3">
        <v>50</v>
      </c>
      <c r="M9" s="3">
        <v>199</v>
      </c>
      <c r="N9" s="3">
        <v>65</v>
      </c>
      <c r="O9" s="3">
        <f t="shared" si="0"/>
        <v>298</v>
      </c>
    </row>
    <row r="10" spans="1:17" ht="40.5" customHeight="1" x14ac:dyDescent="0.25">
      <c r="A10" s="10">
        <v>4</v>
      </c>
      <c r="B10" s="19" t="s">
        <v>82</v>
      </c>
      <c r="C10" s="20">
        <v>39500</v>
      </c>
      <c r="D10" s="28">
        <v>15</v>
      </c>
      <c r="E10" s="4" t="s">
        <v>257</v>
      </c>
      <c r="F10" s="3">
        <v>60</v>
      </c>
      <c r="G10" s="3">
        <v>9.6</v>
      </c>
      <c r="H10" s="3">
        <v>60</v>
      </c>
      <c r="I10" s="3">
        <v>29</v>
      </c>
      <c r="J10" s="3">
        <v>63</v>
      </c>
      <c r="K10" s="3">
        <v>39</v>
      </c>
      <c r="L10" s="3">
        <v>50</v>
      </c>
      <c r="M10" s="3">
        <v>193</v>
      </c>
      <c r="N10" s="3">
        <v>63</v>
      </c>
      <c r="O10" s="3">
        <f t="shared" si="0"/>
        <v>296</v>
      </c>
    </row>
    <row r="11" spans="1:17" ht="18.75" x14ac:dyDescent="0.25">
      <c r="A11" s="11"/>
      <c r="B11" s="21"/>
      <c r="C11" s="21"/>
      <c r="D11" s="32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75</v>
      </c>
      <c r="C12" s="20">
        <v>38953</v>
      </c>
      <c r="D12" s="28">
        <v>17</v>
      </c>
      <c r="E12" s="4" t="s">
        <v>258</v>
      </c>
      <c r="F12" s="3">
        <v>69</v>
      </c>
      <c r="G12" s="4" t="s">
        <v>159</v>
      </c>
      <c r="H12" s="3">
        <v>60</v>
      </c>
      <c r="I12" s="3">
        <v>13</v>
      </c>
      <c r="J12" s="3">
        <v>53</v>
      </c>
      <c r="K12" s="3">
        <v>47</v>
      </c>
      <c r="L12" s="3">
        <v>53</v>
      </c>
      <c r="M12" s="3">
        <v>240</v>
      </c>
      <c r="N12" s="3">
        <v>62</v>
      </c>
      <c r="O12" s="3">
        <f>SUM(F12+H12+J12+N12+L12)</f>
        <v>297</v>
      </c>
    </row>
    <row r="13" spans="1:17" ht="42" customHeight="1" x14ac:dyDescent="0.25">
      <c r="A13" s="10">
        <v>2</v>
      </c>
      <c r="B13" s="19" t="s">
        <v>76</v>
      </c>
      <c r="C13" s="20">
        <v>38895</v>
      </c>
      <c r="D13" s="28">
        <v>17</v>
      </c>
      <c r="E13" s="4" t="s">
        <v>259</v>
      </c>
      <c r="F13" s="3">
        <v>46</v>
      </c>
      <c r="G13" s="4" t="s">
        <v>159</v>
      </c>
      <c r="H13" s="3">
        <v>60</v>
      </c>
      <c r="I13" s="3">
        <v>11</v>
      </c>
      <c r="J13" s="3">
        <v>40</v>
      </c>
      <c r="K13" s="3">
        <v>40</v>
      </c>
      <c r="L13" s="3">
        <v>40</v>
      </c>
      <c r="M13" s="3">
        <v>228</v>
      </c>
      <c r="N13" s="3">
        <v>57</v>
      </c>
      <c r="O13" s="3">
        <f t="shared" ref="O13:O15" si="1">SUM(F13+H13+J13+N13+L13)</f>
        <v>243</v>
      </c>
    </row>
    <row r="14" spans="1:17" ht="42.75" customHeight="1" x14ac:dyDescent="0.25">
      <c r="A14" s="10">
        <v>3</v>
      </c>
      <c r="B14" s="19" t="s">
        <v>77</v>
      </c>
      <c r="C14" s="20">
        <v>39602</v>
      </c>
      <c r="D14" s="28">
        <v>15</v>
      </c>
      <c r="E14" s="4" t="s">
        <v>260</v>
      </c>
      <c r="F14" s="3">
        <v>78</v>
      </c>
      <c r="G14" s="4" t="s">
        <v>218</v>
      </c>
      <c r="H14" s="3">
        <v>60</v>
      </c>
      <c r="I14" s="3">
        <v>8</v>
      </c>
      <c r="J14" s="3">
        <v>40</v>
      </c>
      <c r="K14" s="3">
        <v>50</v>
      </c>
      <c r="L14" s="3">
        <v>60</v>
      </c>
      <c r="M14" s="3">
        <v>204</v>
      </c>
      <c r="N14" s="3">
        <v>49</v>
      </c>
      <c r="O14" s="3">
        <f t="shared" si="1"/>
        <v>287</v>
      </c>
    </row>
    <row r="15" spans="1:17" ht="36" customHeight="1" x14ac:dyDescent="0.25">
      <c r="A15" s="10">
        <v>4</v>
      </c>
      <c r="B15" s="19" t="s">
        <v>78</v>
      </c>
      <c r="C15" s="20">
        <v>39450</v>
      </c>
      <c r="D15" s="28">
        <v>15</v>
      </c>
      <c r="E15" s="4" t="s">
        <v>261</v>
      </c>
      <c r="F15" s="3">
        <v>65</v>
      </c>
      <c r="G15" s="4" t="s">
        <v>262</v>
      </c>
      <c r="H15" s="3">
        <v>73</v>
      </c>
      <c r="I15" s="3">
        <v>14</v>
      </c>
      <c r="J15" s="3">
        <v>61</v>
      </c>
      <c r="K15" s="3">
        <v>32</v>
      </c>
      <c r="L15" s="3">
        <v>19</v>
      </c>
      <c r="M15" s="3">
        <v>240</v>
      </c>
      <c r="N15" s="3">
        <v>67</v>
      </c>
      <c r="O15" s="3">
        <f t="shared" si="1"/>
        <v>285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2221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83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33" t="s">
        <v>1</v>
      </c>
      <c r="F6" s="33" t="s">
        <v>2</v>
      </c>
      <c r="G6" s="33" t="s">
        <v>1</v>
      </c>
      <c r="H6" s="33" t="s">
        <v>2</v>
      </c>
      <c r="I6" s="33" t="s">
        <v>3</v>
      </c>
      <c r="J6" s="33" t="s">
        <v>2</v>
      </c>
      <c r="K6" s="33" t="s">
        <v>3</v>
      </c>
      <c r="L6" s="33" t="s">
        <v>2</v>
      </c>
      <c r="M6" s="33" t="s">
        <v>3</v>
      </c>
      <c r="N6" s="33" t="s">
        <v>2</v>
      </c>
      <c r="O6" s="51"/>
      <c r="P6" s="47"/>
    </row>
    <row r="7" spans="1:17" ht="48.75" customHeight="1" x14ac:dyDescent="0.25">
      <c r="A7" s="10">
        <v>1</v>
      </c>
      <c r="B7" s="19" t="s">
        <v>88</v>
      </c>
      <c r="C7" s="20">
        <v>38786</v>
      </c>
      <c r="D7" s="28">
        <v>17</v>
      </c>
      <c r="E7" s="4" t="s">
        <v>322</v>
      </c>
      <c r="F7" s="3">
        <v>54</v>
      </c>
      <c r="G7" s="3">
        <v>9.02</v>
      </c>
      <c r="H7" s="3">
        <v>61</v>
      </c>
      <c r="I7" s="3">
        <v>14</v>
      </c>
      <c r="J7" s="3">
        <v>50</v>
      </c>
      <c r="K7" s="3">
        <v>41</v>
      </c>
      <c r="L7" s="3">
        <v>51</v>
      </c>
      <c r="M7" s="3">
        <v>204</v>
      </c>
      <c r="N7" s="3">
        <v>64</v>
      </c>
      <c r="O7" s="3">
        <f>SUM(F7+H7+J7+L7+N7)</f>
        <v>280</v>
      </c>
    </row>
    <row r="8" spans="1:17" ht="49.5" customHeight="1" x14ac:dyDescent="0.25">
      <c r="A8" s="10">
        <v>2</v>
      </c>
      <c r="B8" s="19" t="s">
        <v>323</v>
      </c>
      <c r="C8" s="20"/>
      <c r="D8" s="28">
        <v>15</v>
      </c>
      <c r="E8" s="4" t="s">
        <v>324</v>
      </c>
      <c r="F8" s="3">
        <v>56</v>
      </c>
      <c r="G8" s="3">
        <v>9.52</v>
      </c>
      <c r="H8" s="3">
        <v>60</v>
      </c>
      <c r="I8" s="3">
        <v>5</v>
      </c>
      <c r="J8" s="3">
        <v>12</v>
      </c>
      <c r="K8" s="3">
        <v>23</v>
      </c>
      <c r="L8" s="3">
        <v>10</v>
      </c>
      <c r="M8" s="3">
        <v>154</v>
      </c>
      <c r="N8" s="3">
        <v>29</v>
      </c>
      <c r="O8" s="3">
        <f t="shared" ref="O8:O10" si="0">SUM(F8+H8+J8+L8+N8)</f>
        <v>167</v>
      </c>
    </row>
    <row r="9" spans="1:17" ht="42" customHeight="1" x14ac:dyDescent="0.25">
      <c r="A9" s="10">
        <v>3</v>
      </c>
      <c r="B9" s="19" t="s">
        <v>89</v>
      </c>
      <c r="C9" s="20">
        <v>39534</v>
      </c>
      <c r="D9" s="28">
        <v>15</v>
      </c>
      <c r="E9" s="4" t="s">
        <v>325</v>
      </c>
      <c r="F9" s="3">
        <v>44</v>
      </c>
      <c r="G9" s="3">
        <v>10.93</v>
      </c>
      <c r="H9" s="3">
        <v>17</v>
      </c>
      <c r="I9" s="3">
        <v>2</v>
      </c>
      <c r="J9" s="3">
        <v>1</v>
      </c>
      <c r="K9" s="3">
        <v>31</v>
      </c>
      <c r="L9" s="3">
        <v>25</v>
      </c>
      <c r="M9" s="3">
        <v>177</v>
      </c>
      <c r="N9" s="3">
        <v>56</v>
      </c>
      <c r="O9" s="3">
        <f t="shared" si="0"/>
        <v>143</v>
      </c>
    </row>
    <row r="10" spans="1:17" ht="40.5" customHeight="1" x14ac:dyDescent="0.25">
      <c r="A10" s="10">
        <v>4</v>
      </c>
      <c r="B10" s="19" t="s">
        <v>326</v>
      </c>
      <c r="C10" s="20"/>
      <c r="D10" s="28">
        <v>17</v>
      </c>
      <c r="E10" s="4" t="s">
        <v>256</v>
      </c>
      <c r="F10" s="3">
        <v>0</v>
      </c>
      <c r="G10" s="3">
        <v>9.52</v>
      </c>
      <c r="H10" s="3">
        <v>51</v>
      </c>
      <c r="I10" s="3">
        <v>7</v>
      </c>
      <c r="J10" s="3">
        <v>12</v>
      </c>
      <c r="K10" s="3">
        <v>42</v>
      </c>
      <c r="L10" s="3">
        <v>54</v>
      </c>
      <c r="M10" s="3">
        <v>174</v>
      </c>
      <c r="N10" s="3">
        <v>44</v>
      </c>
      <c r="O10" s="3">
        <f t="shared" si="0"/>
        <v>161</v>
      </c>
    </row>
    <row r="11" spans="1:17" ht="18.75" x14ac:dyDescent="0.25">
      <c r="A11" s="11"/>
      <c r="B11" s="21"/>
      <c r="C11" s="21"/>
      <c r="D11" s="32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84</v>
      </c>
      <c r="C12" s="20">
        <v>39463</v>
      </c>
      <c r="D12" s="28">
        <v>15</v>
      </c>
      <c r="E12" s="4" t="s">
        <v>327</v>
      </c>
      <c r="F12" s="3">
        <v>85</v>
      </c>
      <c r="G12" s="4" t="s">
        <v>328</v>
      </c>
      <c r="H12" s="3">
        <v>45</v>
      </c>
      <c r="I12" s="3">
        <v>9</v>
      </c>
      <c r="J12" s="3">
        <v>44</v>
      </c>
      <c r="K12" s="3">
        <v>42</v>
      </c>
      <c r="L12" s="3">
        <v>45</v>
      </c>
      <c r="M12" s="3">
        <v>219</v>
      </c>
      <c r="N12" s="3">
        <v>61</v>
      </c>
      <c r="O12" s="3">
        <f>SUM(F12+H12+J12+N12+L12)</f>
        <v>280</v>
      </c>
    </row>
    <row r="13" spans="1:17" ht="42" customHeight="1" x14ac:dyDescent="0.25">
      <c r="A13" s="10">
        <v>2</v>
      </c>
      <c r="B13" s="19" t="s">
        <v>85</v>
      </c>
      <c r="C13" s="20">
        <v>39463</v>
      </c>
      <c r="D13" s="28">
        <v>15</v>
      </c>
      <c r="E13" s="4" t="s">
        <v>329</v>
      </c>
      <c r="F13" s="3">
        <v>87</v>
      </c>
      <c r="G13" s="4" t="s">
        <v>330</v>
      </c>
      <c r="H13" s="3">
        <v>53</v>
      </c>
      <c r="I13" s="3">
        <v>12</v>
      </c>
      <c r="J13" s="3">
        <v>60</v>
      </c>
      <c r="K13" s="3">
        <v>44</v>
      </c>
      <c r="L13" s="3">
        <v>49</v>
      </c>
      <c r="M13" s="3">
        <v>240</v>
      </c>
      <c r="N13" s="3">
        <v>67</v>
      </c>
      <c r="O13" s="3">
        <f t="shared" ref="O13:O15" si="1">SUM(F13+H13+J13+N13+L13)</f>
        <v>316</v>
      </c>
    </row>
    <row r="14" spans="1:17" ht="42.75" customHeight="1" x14ac:dyDescent="0.25">
      <c r="A14" s="10">
        <v>3</v>
      </c>
      <c r="B14" s="19" t="s">
        <v>86</v>
      </c>
      <c r="C14" s="20">
        <v>39416</v>
      </c>
      <c r="D14" s="28">
        <v>15</v>
      </c>
      <c r="E14" s="4" t="s">
        <v>331</v>
      </c>
      <c r="F14" s="3">
        <v>63</v>
      </c>
      <c r="G14" s="4" t="s">
        <v>332</v>
      </c>
      <c r="H14" s="3">
        <v>80</v>
      </c>
      <c r="I14" s="3">
        <v>19</v>
      </c>
      <c r="J14" s="3">
        <v>63</v>
      </c>
      <c r="K14" s="3">
        <v>53</v>
      </c>
      <c r="L14" s="3">
        <v>62</v>
      </c>
      <c r="M14" s="3">
        <v>292</v>
      </c>
      <c r="N14" s="3">
        <v>87</v>
      </c>
      <c r="O14" s="3">
        <f t="shared" si="1"/>
        <v>355</v>
      </c>
    </row>
    <row r="15" spans="1:17" ht="36" customHeight="1" x14ac:dyDescent="0.25">
      <c r="A15" s="10">
        <v>4</v>
      </c>
      <c r="B15" s="19" t="s">
        <v>87</v>
      </c>
      <c r="C15" s="20">
        <v>38956</v>
      </c>
      <c r="D15" s="28">
        <v>16</v>
      </c>
      <c r="E15" s="4" t="s">
        <v>194</v>
      </c>
      <c r="F15" s="3">
        <v>69</v>
      </c>
      <c r="G15" s="4" t="s">
        <v>333</v>
      </c>
      <c r="H15" s="3">
        <v>60</v>
      </c>
      <c r="I15" s="3">
        <v>13</v>
      </c>
      <c r="J15" s="3">
        <v>53</v>
      </c>
      <c r="K15" s="3">
        <v>38</v>
      </c>
      <c r="L15" s="3">
        <v>32</v>
      </c>
      <c r="M15" s="3">
        <v>240</v>
      </c>
      <c r="N15" s="3">
        <v>62</v>
      </c>
      <c r="O15" s="3">
        <f t="shared" si="1"/>
        <v>276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1978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90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35" t="s">
        <v>1</v>
      </c>
      <c r="F6" s="35" t="s">
        <v>2</v>
      </c>
      <c r="G6" s="35" t="s">
        <v>1</v>
      </c>
      <c r="H6" s="35" t="s">
        <v>2</v>
      </c>
      <c r="I6" s="35" t="s">
        <v>3</v>
      </c>
      <c r="J6" s="35" t="s">
        <v>2</v>
      </c>
      <c r="K6" s="35" t="s">
        <v>3</v>
      </c>
      <c r="L6" s="35" t="s">
        <v>2</v>
      </c>
      <c r="M6" s="35" t="s">
        <v>3</v>
      </c>
      <c r="N6" s="35" t="s">
        <v>2</v>
      </c>
      <c r="O6" s="51"/>
      <c r="P6" s="47"/>
    </row>
    <row r="7" spans="1:17" ht="48.75" customHeight="1" x14ac:dyDescent="0.25">
      <c r="A7" s="10">
        <v>1</v>
      </c>
      <c r="B7" s="12" t="s">
        <v>91</v>
      </c>
      <c r="C7" s="13">
        <v>39646</v>
      </c>
      <c r="D7" s="14">
        <v>15</v>
      </c>
      <c r="E7" s="4" t="s">
        <v>334</v>
      </c>
      <c r="F7" s="3">
        <v>56</v>
      </c>
      <c r="G7" s="3">
        <v>9.2899999999999991</v>
      </c>
      <c r="H7" s="3">
        <v>61</v>
      </c>
      <c r="I7" s="3">
        <v>10</v>
      </c>
      <c r="J7" s="3">
        <v>40</v>
      </c>
      <c r="K7" s="3">
        <v>40</v>
      </c>
      <c r="L7" s="3">
        <v>52</v>
      </c>
      <c r="M7" s="3">
        <v>189</v>
      </c>
      <c r="N7" s="3">
        <v>62</v>
      </c>
      <c r="O7" s="3">
        <f>SUM(F7+H7+J7+L7+N7)</f>
        <v>271</v>
      </c>
    </row>
    <row r="8" spans="1:17" ht="49.5" customHeight="1" x14ac:dyDescent="0.25">
      <c r="A8" s="10">
        <v>2</v>
      </c>
      <c r="B8" s="12" t="s">
        <v>92</v>
      </c>
      <c r="C8" s="13"/>
      <c r="D8" s="14">
        <v>15</v>
      </c>
      <c r="E8" s="4" t="s">
        <v>335</v>
      </c>
      <c r="F8" s="3">
        <v>44</v>
      </c>
      <c r="G8" s="3">
        <v>9.8000000000000007</v>
      </c>
      <c r="H8" s="3">
        <v>54</v>
      </c>
      <c r="I8" s="3">
        <v>0</v>
      </c>
      <c r="J8" s="3">
        <v>0</v>
      </c>
      <c r="K8" s="3">
        <v>37</v>
      </c>
      <c r="L8" s="3">
        <v>46</v>
      </c>
      <c r="M8" s="3">
        <v>190</v>
      </c>
      <c r="N8" s="3">
        <v>62</v>
      </c>
      <c r="O8" s="3">
        <f t="shared" ref="O8:O10" si="0">SUM(F8+H8+J8+L8+N8)</f>
        <v>206</v>
      </c>
    </row>
    <row r="9" spans="1:17" ht="42" customHeight="1" x14ac:dyDescent="0.25">
      <c r="A9" s="10">
        <v>3</v>
      </c>
      <c r="B9" s="12" t="s">
        <v>95</v>
      </c>
      <c r="C9" s="13">
        <v>38978</v>
      </c>
      <c r="D9" s="14">
        <v>17</v>
      </c>
      <c r="E9" s="4" t="s">
        <v>336</v>
      </c>
      <c r="F9" s="3">
        <v>39</v>
      </c>
      <c r="G9" s="3">
        <v>10.64</v>
      </c>
      <c r="H9" s="3">
        <v>21</v>
      </c>
      <c r="I9" s="3">
        <v>0</v>
      </c>
      <c r="J9" s="3">
        <v>0</v>
      </c>
      <c r="K9" s="3">
        <v>28</v>
      </c>
      <c r="L9" s="3">
        <v>15</v>
      </c>
      <c r="M9" s="3">
        <v>157</v>
      </c>
      <c r="N9" s="3">
        <v>19</v>
      </c>
      <c r="O9" s="3">
        <f t="shared" si="0"/>
        <v>94</v>
      </c>
    </row>
    <row r="10" spans="1:17" ht="40.5" customHeight="1" x14ac:dyDescent="0.25">
      <c r="A10" s="10">
        <v>4</v>
      </c>
      <c r="B10" s="12" t="s">
        <v>96</v>
      </c>
      <c r="C10" s="13">
        <v>38925</v>
      </c>
      <c r="D10" s="14">
        <v>17</v>
      </c>
      <c r="E10" s="4" t="s">
        <v>337</v>
      </c>
      <c r="F10" s="3">
        <v>48</v>
      </c>
      <c r="G10" s="3">
        <v>11.03</v>
      </c>
      <c r="H10" s="3">
        <v>14</v>
      </c>
      <c r="I10" s="3">
        <v>13</v>
      </c>
      <c r="J10" s="3">
        <v>46</v>
      </c>
      <c r="K10" s="3">
        <v>43</v>
      </c>
      <c r="L10" s="3">
        <v>57</v>
      </c>
      <c r="M10" s="3">
        <v>171</v>
      </c>
      <c r="N10" s="3">
        <v>41</v>
      </c>
      <c r="O10" s="3">
        <f t="shared" si="0"/>
        <v>206</v>
      </c>
    </row>
    <row r="11" spans="1:17" ht="18.75" x14ac:dyDescent="0.25">
      <c r="A11" s="11"/>
      <c r="B11" s="15"/>
      <c r="C11" s="15"/>
      <c r="D11" s="37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2" t="s">
        <v>93</v>
      </c>
      <c r="C12" s="13">
        <v>39510</v>
      </c>
      <c r="D12" s="14">
        <v>15</v>
      </c>
      <c r="E12" s="4" t="s">
        <v>338</v>
      </c>
      <c r="F12" s="3">
        <v>67</v>
      </c>
      <c r="G12" s="4" t="s">
        <v>339</v>
      </c>
      <c r="H12" s="3">
        <v>53</v>
      </c>
      <c r="I12" s="3">
        <v>17</v>
      </c>
      <c r="J12" s="3">
        <v>62</v>
      </c>
      <c r="K12" s="3">
        <v>53</v>
      </c>
      <c r="L12" s="3">
        <v>62</v>
      </c>
      <c r="M12" s="3">
        <v>210</v>
      </c>
      <c r="N12" s="3">
        <v>55</v>
      </c>
      <c r="O12" s="3">
        <f>SUM(F12+H12+J12+N12+L12)</f>
        <v>299</v>
      </c>
    </row>
    <row r="13" spans="1:17" ht="42" customHeight="1" x14ac:dyDescent="0.25">
      <c r="A13" s="10">
        <v>2</v>
      </c>
      <c r="B13" s="12" t="s">
        <v>94</v>
      </c>
      <c r="C13" s="13">
        <v>39708</v>
      </c>
      <c r="D13" s="14">
        <v>15</v>
      </c>
      <c r="E13" s="4" t="s">
        <v>340</v>
      </c>
      <c r="F13" s="3">
        <v>67</v>
      </c>
      <c r="G13" s="4" t="s">
        <v>341</v>
      </c>
      <c r="H13" s="3">
        <v>49</v>
      </c>
      <c r="I13" s="3">
        <v>15</v>
      </c>
      <c r="J13" s="3">
        <v>61</v>
      </c>
      <c r="K13" s="3">
        <v>42</v>
      </c>
      <c r="L13" s="3">
        <v>45</v>
      </c>
      <c r="M13" s="3">
        <v>211</v>
      </c>
      <c r="N13" s="3">
        <v>56</v>
      </c>
      <c r="O13" s="3">
        <f t="shared" ref="O13:O15" si="1">SUM(F13+H13+J13+N13+L13)</f>
        <v>278</v>
      </c>
    </row>
    <row r="14" spans="1:17" ht="42.75" customHeight="1" x14ac:dyDescent="0.25">
      <c r="A14" s="10">
        <v>3</v>
      </c>
      <c r="B14" s="12" t="s">
        <v>97</v>
      </c>
      <c r="C14" s="13">
        <v>39018</v>
      </c>
      <c r="D14" s="14">
        <v>16</v>
      </c>
      <c r="E14" s="4" t="s">
        <v>342</v>
      </c>
      <c r="F14" s="3">
        <v>63</v>
      </c>
      <c r="G14" s="4" t="s">
        <v>224</v>
      </c>
      <c r="H14" s="3">
        <v>66</v>
      </c>
      <c r="I14" s="3">
        <v>10</v>
      </c>
      <c r="J14" s="3">
        <v>32</v>
      </c>
      <c r="K14" s="3">
        <v>54</v>
      </c>
      <c r="L14" s="3">
        <v>62</v>
      </c>
      <c r="M14" s="3">
        <v>247</v>
      </c>
      <c r="N14" s="3">
        <v>63</v>
      </c>
      <c r="O14" s="3">
        <f t="shared" si="1"/>
        <v>286</v>
      </c>
    </row>
    <row r="15" spans="1:17" ht="36" customHeight="1" x14ac:dyDescent="0.25">
      <c r="A15" s="10">
        <v>4</v>
      </c>
      <c r="B15" s="12" t="s">
        <v>98</v>
      </c>
      <c r="C15" s="13">
        <v>38927</v>
      </c>
      <c r="D15" s="14">
        <v>17</v>
      </c>
      <c r="E15" s="4" t="s">
        <v>258</v>
      </c>
      <c r="F15" s="3">
        <v>69</v>
      </c>
      <c r="G15" s="4" t="s">
        <v>159</v>
      </c>
      <c r="H15" s="3">
        <v>60</v>
      </c>
      <c r="I15" s="3">
        <v>18</v>
      </c>
      <c r="J15" s="3">
        <v>62</v>
      </c>
      <c r="K15" s="3">
        <v>56</v>
      </c>
      <c r="L15" s="3">
        <v>63</v>
      </c>
      <c r="M15" s="3">
        <v>237</v>
      </c>
      <c r="N15" s="3">
        <v>61</v>
      </c>
      <c r="O15" s="3">
        <f t="shared" si="1"/>
        <v>315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1955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107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35" t="s">
        <v>1</v>
      </c>
      <c r="F6" s="35" t="s">
        <v>2</v>
      </c>
      <c r="G6" s="35" t="s">
        <v>1</v>
      </c>
      <c r="H6" s="35" t="s">
        <v>2</v>
      </c>
      <c r="I6" s="35" t="s">
        <v>3</v>
      </c>
      <c r="J6" s="35" t="s">
        <v>2</v>
      </c>
      <c r="K6" s="35" t="s">
        <v>3</v>
      </c>
      <c r="L6" s="35" t="s">
        <v>2</v>
      </c>
      <c r="M6" s="35" t="s">
        <v>3</v>
      </c>
      <c r="N6" s="35" t="s">
        <v>2</v>
      </c>
      <c r="O6" s="51"/>
      <c r="P6" s="47"/>
    </row>
    <row r="7" spans="1:17" ht="48.75" customHeight="1" x14ac:dyDescent="0.25">
      <c r="A7" s="10">
        <v>1</v>
      </c>
      <c r="B7" s="12" t="s">
        <v>102</v>
      </c>
      <c r="C7" s="13">
        <v>39637</v>
      </c>
      <c r="D7" s="14">
        <v>15</v>
      </c>
      <c r="E7" s="38" t="s">
        <v>293</v>
      </c>
      <c r="F7" s="36">
        <v>69</v>
      </c>
      <c r="G7" s="36">
        <v>9.24</v>
      </c>
      <c r="H7" s="36">
        <v>61</v>
      </c>
      <c r="I7" s="36">
        <v>18</v>
      </c>
      <c r="J7" s="36">
        <v>60</v>
      </c>
      <c r="K7" s="36">
        <v>45</v>
      </c>
      <c r="L7" s="36">
        <v>61</v>
      </c>
      <c r="M7" s="36">
        <v>201</v>
      </c>
      <c r="N7" s="36">
        <v>66</v>
      </c>
      <c r="O7" s="3">
        <f>SUM(F7+H7+J7+L7+N7)</f>
        <v>317</v>
      </c>
    </row>
    <row r="8" spans="1:17" ht="49.5" customHeight="1" x14ac:dyDescent="0.25">
      <c r="A8" s="10">
        <v>2</v>
      </c>
      <c r="B8" s="12" t="s">
        <v>104</v>
      </c>
      <c r="C8" s="13">
        <v>39659</v>
      </c>
      <c r="D8" s="14">
        <v>15</v>
      </c>
      <c r="E8" s="38" t="s">
        <v>294</v>
      </c>
      <c r="F8" s="36">
        <v>56</v>
      </c>
      <c r="G8" s="36">
        <v>8.84</v>
      </c>
      <c r="H8" s="36">
        <v>64</v>
      </c>
      <c r="I8" s="36">
        <v>3</v>
      </c>
      <c r="J8" s="36">
        <v>4</v>
      </c>
      <c r="K8" s="36">
        <v>47</v>
      </c>
      <c r="L8" s="36">
        <v>62</v>
      </c>
      <c r="M8" s="36">
        <v>205</v>
      </c>
      <c r="N8" s="36">
        <v>67</v>
      </c>
      <c r="O8" s="3">
        <f t="shared" ref="O8:O10" si="0">SUM(F8+H8+J8+L8+N8)</f>
        <v>253</v>
      </c>
    </row>
    <row r="9" spans="1:17" ht="42" customHeight="1" x14ac:dyDescent="0.25">
      <c r="A9" s="10">
        <v>3</v>
      </c>
      <c r="B9" s="12" t="s">
        <v>105</v>
      </c>
      <c r="C9" s="13">
        <v>39791</v>
      </c>
      <c r="D9" s="14">
        <v>15</v>
      </c>
      <c r="E9" s="38" t="s">
        <v>295</v>
      </c>
      <c r="F9" s="36">
        <v>68</v>
      </c>
      <c r="G9" s="36">
        <v>9.6</v>
      </c>
      <c r="H9" s="36">
        <v>60</v>
      </c>
      <c r="I9" s="36">
        <v>10</v>
      </c>
      <c r="J9" s="36">
        <v>40</v>
      </c>
      <c r="K9" s="36">
        <v>30</v>
      </c>
      <c r="L9" s="36">
        <v>23</v>
      </c>
      <c r="M9" s="36">
        <v>191</v>
      </c>
      <c r="N9" s="36">
        <v>62</v>
      </c>
      <c r="O9" s="3">
        <f t="shared" si="0"/>
        <v>253</v>
      </c>
    </row>
    <row r="10" spans="1:17" ht="40.5" customHeight="1" x14ac:dyDescent="0.25">
      <c r="A10" s="10">
        <v>4</v>
      </c>
      <c r="B10" s="12" t="s">
        <v>106</v>
      </c>
      <c r="C10" s="13"/>
      <c r="D10" s="14">
        <v>15</v>
      </c>
      <c r="E10" s="38" t="s">
        <v>296</v>
      </c>
      <c r="F10" s="36">
        <v>52</v>
      </c>
      <c r="G10" s="36">
        <v>9.8000000000000007</v>
      </c>
      <c r="H10" s="36">
        <v>54</v>
      </c>
      <c r="I10" s="36">
        <v>11</v>
      </c>
      <c r="J10" s="36">
        <v>43</v>
      </c>
      <c r="K10" s="36">
        <v>35</v>
      </c>
      <c r="L10" s="36">
        <v>42</v>
      </c>
      <c r="M10" s="36">
        <v>201</v>
      </c>
      <c r="N10" s="36">
        <v>66</v>
      </c>
      <c r="O10" s="3">
        <f t="shared" si="0"/>
        <v>257</v>
      </c>
    </row>
    <row r="11" spans="1:17" ht="18.75" x14ac:dyDescent="0.25">
      <c r="A11" s="11"/>
      <c r="B11" s="15"/>
      <c r="C11" s="15"/>
      <c r="D11" s="37"/>
      <c r="E11" s="39"/>
      <c r="F11" s="40"/>
      <c r="G11" s="40"/>
      <c r="H11" s="40"/>
      <c r="I11" s="40"/>
      <c r="J11" s="40"/>
      <c r="K11" s="40"/>
      <c r="L11" s="40"/>
      <c r="M11" s="40"/>
      <c r="N11" s="40"/>
      <c r="O11" s="5"/>
    </row>
    <row r="12" spans="1:17" ht="42" customHeight="1" x14ac:dyDescent="0.25">
      <c r="A12" s="10">
        <v>1</v>
      </c>
      <c r="B12" s="12" t="s">
        <v>99</v>
      </c>
      <c r="C12" s="13">
        <v>38925</v>
      </c>
      <c r="D12" s="14">
        <v>17</v>
      </c>
      <c r="E12" s="38" t="s">
        <v>297</v>
      </c>
      <c r="F12" s="36">
        <v>68</v>
      </c>
      <c r="G12" s="38" t="s">
        <v>298</v>
      </c>
      <c r="H12" s="36">
        <v>60</v>
      </c>
      <c r="I12" s="36">
        <v>18</v>
      </c>
      <c r="J12" s="36">
        <v>62</v>
      </c>
      <c r="K12" s="36">
        <v>53</v>
      </c>
      <c r="L12" s="36">
        <v>61</v>
      </c>
      <c r="M12" s="36">
        <v>237</v>
      </c>
      <c r="N12" s="36">
        <v>61</v>
      </c>
      <c r="O12" s="3">
        <f>SUM(F12+H12+J12+N12+L12)</f>
        <v>312</v>
      </c>
    </row>
    <row r="13" spans="1:17" ht="42" customHeight="1" x14ac:dyDescent="0.25">
      <c r="A13" s="10">
        <v>2</v>
      </c>
      <c r="B13" s="12" t="s">
        <v>100</v>
      </c>
      <c r="C13" s="13">
        <v>38874</v>
      </c>
      <c r="D13" s="14">
        <v>17</v>
      </c>
      <c r="E13" s="38" t="s">
        <v>256</v>
      </c>
      <c r="F13" s="36">
        <v>0</v>
      </c>
      <c r="G13" s="38" t="s">
        <v>299</v>
      </c>
      <c r="H13" s="36">
        <v>13</v>
      </c>
      <c r="I13" s="36">
        <v>16</v>
      </c>
      <c r="J13" s="36">
        <v>61</v>
      </c>
      <c r="K13" s="36">
        <v>55</v>
      </c>
      <c r="L13" s="36">
        <v>62</v>
      </c>
      <c r="M13" s="36">
        <v>248</v>
      </c>
      <c r="N13" s="36">
        <v>63</v>
      </c>
      <c r="O13" s="3">
        <f t="shared" ref="O13:O15" si="1">SUM(F13+H13+J13+N13+L13)</f>
        <v>199</v>
      </c>
    </row>
    <row r="14" spans="1:17" ht="42.75" customHeight="1" x14ac:dyDescent="0.25">
      <c r="A14" s="10">
        <v>3</v>
      </c>
      <c r="B14" s="12" t="s">
        <v>101</v>
      </c>
      <c r="C14" s="13">
        <v>38925</v>
      </c>
      <c r="D14" s="14">
        <v>17</v>
      </c>
      <c r="E14" s="38" t="s">
        <v>208</v>
      </c>
      <c r="F14" s="36">
        <v>67</v>
      </c>
      <c r="G14" s="38" t="s">
        <v>300</v>
      </c>
      <c r="H14" s="36">
        <v>60</v>
      </c>
      <c r="I14" s="36">
        <v>2</v>
      </c>
      <c r="J14" s="36">
        <v>1</v>
      </c>
      <c r="K14" s="36">
        <v>47</v>
      </c>
      <c r="L14" s="36">
        <v>53</v>
      </c>
      <c r="M14" s="36">
        <v>218</v>
      </c>
      <c r="N14" s="36">
        <v>47</v>
      </c>
      <c r="O14" s="3">
        <f t="shared" si="1"/>
        <v>228</v>
      </c>
    </row>
    <row r="15" spans="1:17" ht="36" customHeight="1" x14ac:dyDescent="0.25">
      <c r="A15" s="10">
        <v>4</v>
      </c>
      <c r="B15" s="12" t="s">
        <v>103</v>
      </c>
      <c r="C15" s="13">
        <v>39608</v>
      </c>
      <c r="D15" s="14">
        <v>15</v>
      </c>
      <c r="E15" s="38" t="s">
        <v>208</v>
      </c>
      <c r="F15" s="36">
        <v>72</v>
      </c>
      <c r="G15" s="38" t="s">
        <v>301</v>
      </c>
      <c r="H15" s="36">
        <v>55</v>
      </c>
      <c r="I15" s="36">
        <v>23</v>
      </c>
      <c r="J15" s="36">
        <v>65</v>
      </c>
      <c r="K15" s="36">
        <v>48</v>
      </c>
      <c r="L15" s="36">
        <v>57</v>
      </c>
      <c r="M15" s="36">
        <v>240</v>
      </c>
      <c r="N15" s="36">
        <v>67</v>
      </c>
      <c r="O15" s="3">
        <f t="shared" si="1"/>
        <v>316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2135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2" zoomScaleNormal="100" workbookViewId="0">
      <selection activeCell="C7" sqref="C7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163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41" t="s">
        <v>1</v>
      </c>
      <c r="F6" s="41" t="s">
        <v>2</v>
      </c>
      <c r="G6" s="41" t="s">
        <v>1</v>
      </c>
      <c r="H6" s="41" t="s">
        <v>2</v>
      </c>
      <c r="I6" s="41" t="s">
        <v>3</v>
      </c>
      <c r="J6" s="41" t="s">
        <v>2</v>
      </c>
      <c r="K6" s="41" t="s">
        <v>3</v>
      </c>
      <c r="L6" s="41" t="s">
        <v>2</v>
      </c>
      <c r="M6" s="41" t="s">
        <v>3</v>
      </c>
      <c r="N6" s="41" t="s">
        <v>2</v>
      </c>
      <c r="O6" s="51"/>
      <c r="P6" s="47"/>
    </row>
    <row r="7" spans="1:17" ht="48.75" customHeight="1" x14ac:dyDescent="0.25">
      <c r="A7" s="10">
        <v>1</v>
      </c>
      <c r="B7" s="19" t="s">
        <v>168</v>
      </c>
      <c r="C7" s="20"/>
      <c r="D7" s="28">
        <v>16</v>
      </c>
      <c r="E7" s="43" t="s">
        <v>179</v>
      </c>
      <c r="F7" s="44">
        <v>72</v>
      </c>
      <c r="G7" s="44">
        <v>9.02</v>
      </c>
      <c r="H7" s="44">
        <v>61</v>
      </c>
      <c r="I7" s="44">
        <v>25</v>
      </c>
      <c r="J7" s="44">
        <v>62</v>
      </c>
      <c r="K7" s="44">
        <v>50</v>
      </c>
      <c r="L7" s="44">
        <v>63</v>
      </c>
      <c r="M7" s="44">
        <v>207</v>
      </c>
      <c r="N7" s="44">
        <v>65</v>
      </c>
      <c r="O7" s="44">
        <f>SUM(N7+F7+H7+J7+L7)</f>
        <v>323</v>
      </c>
    </row>
    <row r="8" spans="1:17" ht="49.5" customHeight="1" x14ac:dyDescent="0.25">
      <c r="A8" s="10">
        <v>2</v>
      </c>
      <c r="B8" s="19" t="s">
        <v>169</v>
      </c>
      <c r="C8" s="20"/>
      <c r="D8" s="28">
        <v>15</v>
      </c>
      <c r="E8" s="43" t="s">
        <v>180</v>
      </c>
      <c r="F8" s="44">
        <v>78</v>
      </c>
      <c r="G8" s="44">
        <v>9.3699999999999992</v>
      </c>
      <c r="H8" s="44">
        <v>61</v>
      </c>
      <c r="I8" s="44">
        <v>12</v>
      </c>
      <c r="J8" s="44">
        <v>46</v>
      </c>
      <c r="K8" s="44">
        <v>58</v>
      </c>
      <c r="L8" s="44">
        <v>68</v>
      </c>
      <c r="M8" s="44">
        <v>197</v>
      </c>
      <c r="N8" s="44">
        <v>64</v>
      </c>
      <c r="O8" s="44">
        <f t="shared" ref="O8:O15" si="0">SUM(N8+F8+H8+J8+L8)</f>
        <v>317</v>
      </c>
    </row>
    <row r="9" spans="1:17" ht="59.25" customHeight="1" x14ac:dyDescent="0.25">
      <c r="A9" s="10">
        <v>3</v>
      </c>
      <c r="B9" s="19" t="s">
        <v>170</v>
      </c>
      <c r="C9" s="20"/>
      <c r="D9" s="28">
        <v>15</v>
      </c>
      <c r="E9" s="43" t="s">
        <v>181</v>
      </c>
      <c r="F9" s="44">
        <v>91</v>
      </c>
      <c r="G9" s="44">
        <v>8.49</v>
      </c>
      <c r="H9" s="44">
        <v>70</v>
      </c>
      <c r="I9" s="44">
        <v>23</v>
      </c>
      <c r="J9" s="44">
        <v>62</v>
      </c>
      <c r="K9" s="44">
        <v>49</v>
      </c>
      <c r="L9" s="44">
        <v>63</v>
      </c>
      <c r="M9" s="44">
        <v>218</v>
      </c>
      <c r="N9" s="44">
        <v>74</v>
      </c>
      <c r="O9" s="44">
        <f t="shared" si="0"/>
        <v>360</v>
      </c>
    </row>
    <row r="10" spans="1:17" ht="54.75" customHeight="1" x14ac:dyDescent="0.25">
      <c r="A10" s="10">
        <v>4</v>
      </c>
      <c r="B10" s="19" t="s">
        <v>171</v>
      </c>
      <c r="C10" s="20"/>
      <c r="D10" s="28">
        <v>15</v>
      </c>
      <c r="E10" s="43" t="s">
        <v>182</v>
      </c>
      <c r="F10" s="44">
        <v>75</v>
      </c>
      <c r="G10" s="44">
        <v>8.31</v>
      </c>
      <c r="H10" s="44">
        <v>73</v>
      </c>
      <c r="I10" s="44">
        <v>13</v>
      </c>
      <c r="J10" s="44">
        <v>50</v>
      </c>
      <c r="K10" s="44">
        <v>34</v>
      </c>
      <c r="L10" s="44">
        <v>40</v>
      </c>
      <c r="M10" s="44">
        <v>217</v>
      </c>
      <c r="N10" s="44">
        <v>73</v>
      </c>
      <c r="O10" s="44">
        <f t="shared" si="0"/>
        <v>311</v>
      </c>
    </row>
    <row r="11" spans="1:17" ht="18.75" x14ac:dyDescent="0.25">
      <c r="A11" s="11"/>
      <c r="B11" s="21"/>
      <c r="C11" s="21"/>
      <c r="D11" s="32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4"/>
    </row>
    <row r="12" spans="1:17" ht="57" customHeight="1" x14ac:dyDescent="0.25">
      <c r="A12" s="10">
        <v>1</v>
      </c>
      <c r="B12" s="19" t="s">
        <v>164</v>
      </c>
      <c r="C12" s="20"/>
      <c r="D12" s="28">
        <v>16</v>
      </c>
      <c r="E12" s="43" t="s">
        <v>172</v>
      </c>
      <c r="F12" s="44">
        <v>82</v>
      </c>
      <c r="G12" s="43" t="s">
        <v>173</v>
      </c>
      <c r="H12" s="44">
        <v>55</v>
      </c>
      <c r="I12" s="44">
        <v>11</v>
      </c>
      <c r="J12" s="44">
        <v>40</v>
      </c>
      <c r="K12" s="44">
        <v>50</v>
      </c>
      <c r="L12" s="44">
        <v>60</v>
      </c>
      <c r="M12" s="44">
        <v>237</v>
      </c>
      <c r="N12" s="44">
        <v>61</v>
      </c>
      <c r="O12" s="44">
        <f t="shared" si="0"/>
        <v>298</v>
      </c>
    </row>
    <row r="13" spans="1:17" ht="60.75" customHeight="1" x14ac:dyDescent="0.25">
      <c r="A13" s="10">
        <v>2</v>
      </c>
      <c r="B13" s="19" t="s">
        <v>165</v>
      </c>
      <c r="C13" s="20"/>
      <c r="D13" s="28">
        <v>16</v>
      </c>
      <c r="E13" s="43" t="s">
        <v>174</v>
      </c>
      <c r="F13" s="44">
        <v>62</v>
      </c>
      <c r="G13" s="43" t="s">
        <v>175</v>
      </c>
      <c r="H13" s="44">
        <v>43</v>
      </c>
      <c r="I13" s="44">
        <v>9</v>
      </c>
      <c r="J13" s="44">
        <v>25</v>
      </c>
      <c r="K13" s="44">
        <v>66</v>
      </c>
      <c r="L13" s="44">
        <v>70</v>
      </c>
      <c r="M13" s="44">
        <v>219</v>
      </c>
      <c r="N13" s="44">
        <v>48</v>
      </c>
      <c r="O13" s="44">
        <f t="shared" si="0"/>
        <v>248</v>
      </c>
    </row>
    <row r="14" spans="1:17" ht="63.75" customHeight="1" x14ac:dyDescent="0.25">
      <c r="A14" s="10">
        <v>3</v>
      </c>
      <c r="B14" s="19" t="s">
        <v>166</v>
      </c>
      <c r="C14" s="20"/>
      <c r="D14" s="28">
        <v>16</v>
      </c>
      <c r="E14" s="43" t="s">
        <v>176</v>
      </c>
      <c r="F14" s="44">
        <v>64</v>
      </c>
      <c r="G14" s="43" t="s">
        <v>177</v>
      </c>
      <c r="H14" s="44">
        <v>64</v>
      </c>
      <c r="I14" s="44">
        <v>20</v>
      </c>
      <c r="J14" s="44">
        <v>63</v>
      </c>
      <c r="K14" s="44">
        <v>50</v>
      </c>
      <c r="L14" s="44">
        <v>60</v>
      </c>
      <c r="M14" s="44">
        <v>233</v>
      </c>
      <c r="N14" s="44">
        <v>60</v>
      </c>
      <c r="O14" s="44">
        <f t="shared" si="0"/>
        <v>311</v>
      </c>
    </row>
    <row r="15" spans="1:17" ht="67.5" customHeight="1" x14ac:dyDescent="0.25">
      <c r="A15" s="10">
        <v>4</v>
      </c>
      <c r="B15" s="19" t="s">
        <v>167</v>
      </c>
      <c r="C15" s="20"/>
      <c r="D15" s="28">
        <v>15</v>
      </c>
      <c r="E15" s="43" t="s">
        <v>178</v>
      </c>
      <c r="F15" s="44">
        <v>84</v>
      </c>
      <c r="G15" s="43" t="s">
        <v>173</v>
      </c>
      <c r="H15" s="44">
        <v>62</v>
      </c>
      <c r="I15" s="44">
        <v>16</v>
      </c>
      <c r="J15" s="44">
        <v>62</v>
      </c>
      <c r="K15" s="44">
        <v>60</v>
      </c>
      <c r="L15" s="44">
        <v>65</v>
      </c>
      <c r="M15" s="44">
        <v>215</v>
      </c>
      <c r="N15" s="44">
        <v>60</v>
      </c>
      <c r="O15" s="44">
        <f t="shared" si="0"/>
        <v>333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2501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1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235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42" t="s">
        <v>1</v>
      </c>
      <c r="F6" s="42" t="s">
        <v>2</v>
      </c>
      <c r="G6" s="42" t="s">
        <v>1</v>
      </c>
      <c r="H6" s="42" t="s">
        <v>2</v>
      </c>
      <c r="I6" s="42" t="s">
        <v>3</v>
      </c>
      <c r="J6" s="42" t="s">
        <v>2</v>
      </c>
      <c r="K6" s="42" t="s">
        <v>3</v>
      </c>
      <c r="L6" s="42" t="s">
        <v>2</v>
      </c>
      <c r="M6" s="42" t="s">
        <v>3</v>
      </c>
      <c r="N6" s="42" t="s">
        <v>2</v>
      </c>
      <c r="O6" s="51"/>
      <c r="P6" s="47"/>
    </row>
    <row r="7" spans="1:17" ht="48.75" customHeight="1" x14ac:dyDescent="0.25">
      <c r="A7" s="10">
        <v>1</v>
      </c>
      <c r="B7" s="19" t="s">
        <v>236</v>
      </c>
      <c r="C7" s="20"/>
      <c r="D7" s="28">
        <v>16</v>
      </c>
      <c r="E7" s="43" t="s">
        <v>244</v>
      </c>
      <c r="F7" s="44">
        <v>70</v>
      </c>
      <c r="G7" s="44">
        <v>9.44</v>
      </c>
      <c r="H7" s="44">
        <v>54</v>
      </c>
      <c r="I7" s="44">
        <v>18</v>
      </c>
      <c r="J7" s="44">
        <v>60</v>
      </c>
      <c r="K7" s="44">
        <v>42</v>
      </c>
      <c r="L7" s="44">
        <v>54</v>
      </c>
      <c r="M7" s="44">
        <v>188</v>
      </c>
      <c r="N7" s="44">
        <v>60</v>
      </c>
      <c r="O7" s="44">
        <f>SUM(N7+F7+H7+J7+L7)</f>
        <v>298</v>
      </c>
    </row>
    <row r="8" spans="1:17" ht="49.5" customHeight="1" x14ac:dyDescent="0.25">
      <c r="A8" s="10">
        <v>2</v>
      </c>
      <c r="B8" s="19" t="s">
        <v>237</v>
      </c>
      <c r="C8" s="20"/>
      <c r="D8" s="28">
        <v>15</v>
      </c>
      <c r="E8" s="43" t="s">
        <v>245</v>
      </c>
      <c r="F8" s="44">
        <v>65</v>
      </c>
      <c r="G8" s="44">
        <v>10.11</v>
      </c>
      <c r="H8" s="44">
        <v>44</v>
      </c>
      <c r="I8" s="44">
        <v>16</v>
      </c>
      <c r="J8" s="44">
        <v>60</v>
      </c>
      <c r="K8" s="44">
        <v>34</v>
      </c>
      <c r="L8" s="44">
        <v>40</v>
      </c>
      <c r="M8" s="44">
        <v>190</v>
      </c>
      <c r="N8" s="44">
        <v>62</v>
      </c>
      <c r="O8" s="44">
        <f t="shared" ref="O8:O15" si="0">SUM(N8+F8+H8+J8+L8)</f>
        <v>271</v>
      </c>
    </row>
    <row r="9" spans="1:17" ht="59.25" customHeight="1" x14ac:dyDescent="0.25">
      <c r="A9" s="10">
        <v>3</v>
      </c>
      <c r="B9" s="19" t="s">
        <v>238</v>
      </c>
      <c r="C9" s="20"/>
      <c r="D9" s="28">
        <v>16</v>
      </c>
      <c r="E9" s="43" t="s">
        <v>246</v>
      </c>
      <c r="F9" s="44">
        <v>64</v>
      </c>
      <c r="G9" s="44">
        <v>9.06</v>
      </c>
      <c r="H9" s="44">
        <v>61</v>
      </c>
      <c r="I9" s="44">
        <v>16</v>
      </c>
      <c r="J9" s="44">
        <v>60</v>
      </c>
      <c r="K9" s="44">
        <v>46</v>
      </c>
      <c r="L9" s="44">
        <v>61</v>
      </c>
      <c r="M9" s="44">
        <v>197</v>
      </c>
      <c r="N9" s="44">
        <v>62</v>
      </c>
      <c r="O9" s="44">
        <f t="shared" si="0"/>
        <v>308</v>
      </c>
    </row>
    <row r="10" spans="1:17" ht="54.75" customHeight="1" x14ac:dyDescent="0.25">
      <c r="A10" s="10">
        <v>4</v>
      </c>
      <c r="B10" s="19" t="s">
        <v>239</v>
      </c>
      <c r="C10" s="20"/>
      <c r="D10" s="28">
        <v>17</v>
      </c>
      <c r="E10" s="43" t="s">
        <v>247</v>
      </c>
      <c r="F10" s="44">
        <v>63</v>
      </c>
      <c r="G10" s="44">
        <v>9.91</v>
      </c>
      <c r="H10" s="44">
        <v>42</v>
      </c>
      <c r="I10" s="44">
        <v>0</v>
      </c>
      <c r="J10" s="44">
        <v>0</v>
      </c>
      <c r="K10" s="44">
        <v>39</v>
      </c>
      <c r="L10" s="44">
        <v>46</v>
      </c>
      <c r="M10" s="44">
        <v>201</v>
      </c>
      <c r="N10" s="44">
        <v>64</v>
      </c>
      <c r="O10" s="44">
        <f t="shared" si="0"/>
        <v>215</v>
      </c>
    </row>
    <row r="11" spans="1:17" ht="18.75" x14ac:dyDescent="0.25">
      <c r="A11" s="11"/>
      <c r="B11" s="21"/>
      <c r="C11" s="21"/>
      <c r="D11" s="32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4"/>
    </row>
    <row r="12" spans="1:17" ht="57" customHeight="1" x14ac:dyDescent="0.25">
      <c r="A12" s="10">
        <v>1</v>
      </c>
      <c r="B12" s="19" t="s">
        <v>240</v>
      </c>
      <c r="C12" s="20"/>
      <c r="D12" s="28">
        <v>17</v>
      </c>
      <c r="E12" s="43" t="s">
        <v>248</v>
      </c>
      <c r="F12" s="44">
        <v>67</v>
      </c>
      <c r="G12" s="43" t="s">
        <v>249</v>
      </c>
      <c r="H12" s="44">
        <v>62</v>
      </c>
      <c r="I12" s="44">
        <v>12</v>
      </c>
      <c r="J12" s="44">
        <v>46</v>
      </c>
      <c r="K12" s="44">
        <v>45</v>
      </c>
      <c r="L12" s="44">
        <v>49</v>
      </c>
      <c r="M12" s="44">
        <v>235</v>
      </c>
      <c r="N12" s="44">
        <v>61</v>
      </c>
      <c r="O12" s="44">
        <f t="shared" si="0"/>
        <v>285</v>
      </c>
    </row>
    <row r="13" spans="1:17" ht="60.75" customHeight="1" x14ac:dyDescent="0.25">
      <c r="A13" s="10">
        <v>2</v>
      </c>
      <c r="B13" s="19" t="s">
        <v>241</v>
      </c>
      <c r="C13" s="20"/>
      <c r="D13" s="28">
        <v>16</v>
      </c>
      <c r="E13" s="43" t="s">
        <v>250</v>
      </c>
      <c r="F13" s="44">
        <v>68</v>
      </c>
      <c r="G13" s="43" t="s">
        <v>251</v>
      </c>
      <c r="H13" s="44">
        <v>50</v>
      </c>
      <c r="I13" s="44">
        <v>22</v>
      </c>
      <c r="J13" s="44">
        <v>64</v>
      </c>
      <c r="K13" s="44">
        <v>66</v>
      </c>
      <c r="L13" s="44">
        <v>70</v>
      </c>
      <c r="M13" s="44">
        <v>215</v>
      </c>
      <c r="N13" s="44">
        <v>44</v>
      </c>
      <c r="O13" s="44">
        <f t="shared" si="0"/>
        <v>296</v>
      </c>
    </row>
    <row r="14" spans="1:17" ht="63.75" customHeight="1" x14ac:dyDescent="0.25">
      <c r="A14" s="10">
        <v>3</v>
      </c>
      <c r="B14" s="19" t="s">
        <v>242</v>
      </c>
      <c r="C14" s="20"/>
      <c r="D14" s="28">
        <v>15</v>
      </c>
      <c r="E14" s="43" t="s">
        <v>252</v>
      </c>
      <c r="F14" s="44">
        <v>74</v>
      </c>
      <c r="G14" s="43" t="s">
        <v>251</v>
      </c>
      <c r="H14" s="44">
        <v>60</v>
      </c>
      <c r="I14" s="44">
        <v>9</v>
      </c>
      <c r="J14" s="44">
        <v>44</v>
      </c>
      <c r="K14" s="44">
        <v>36</v>
      </c>
      <c r="L14" s="44">
        <v>28</v>
      </c>
      <c r="M14" s="44">
        <v>227</v>
      </c>
      <c r="N14" s="44">
        <v>63</v>
      </c>
      <c r="O14" s="44">
        <f t="shared" si="0"/>
        <v>269</v>
      </c>
    </row>
    <row r="15" spans="1:17" ht="67.5" customHeight="1" x14ac:dyDescent="0.25">
      <c r="A15" s="10">
        <v>4</v>
      </c>
      <c r="B15" s="19" t="s">
        <v>243</v>
      </c>
      <c r="C15" s="20"/>
      <c r="D15" s="28">
        <v>15</v>
      </c>
      <c r="E15" s="43" t="s">
        <v>253</v>
      </c>
      <c r="F15" s="44">
        <v>68</v>
      </c>
      <c r="G15" s="43" t="s">
        <v>254</v>
      </c>
      <c r="H15" s="44">
        <v>55</v>
      </c>
      <c r="I15" s="44">
        <v>9</v>
      </c>
      <c r="J15" s="44">
        <v>44</v>
      </c>
      <c r="K15" s="44">
        <v>45</v>
      </c>
      <c r="L15" s="44">
        <v>51</v>
      </c>
      <c r="M15" s="44">
        <v>240</v>
      </c>
      <c r="N15" s="44">
        <v>67</v>
      </c>
      <c r="O15" s="44">
        <f t="shared" si="0"/>
        <v>285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2227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G5:H5"/>
    <mergeCell ref="I5:J5"/>
    <mergeCell ref="K5:L5"/>
    <mergeCell ref="M5:N5"/>
    <mergeCell ref="O5:O6"/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L7" sqref="L7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302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42" t="s">
        <v>1</v>
      </c>
      <c r="F6" s="42" t="s">
        <v>2</v>
      </c>
      <c r="G6" s="42" t="s">
        <v>1</v>
      </c>
      <c r="H6" s="42" t="s">
        <v>2</v>
      </c>
      <c r="I6" s="42" t="s">
        <v>3</v>
      </c>
      <c r="J6" s="42" t="s">
        <v>2</v>
      </c>
      <c r="K6" s="42" t="s">
        <v>3</v>
      </c>
      <c r="L6" s="42" t="s">
        <v>2</v>
      </c>
      <c r="M6" s="42" t="s">
        <v>3</v>
      </c>
      <c r="N6" s="42" t="s">
        <v>2</v>
      </c>
      <c r="O6" s="51"/>
      <c r="P6" s="47"/>
    </row>
    <row r="7" spans="1:17" ht="48.75" customHeight="1" x14ac:dyDescent="0.25">
      <c r="A7" s="10">
        <v>1</v>
      </c>
      <c r="B7" s="12" t="s">
        <v>307</v>
      </c>
      <c r="C7" s="13"/>
      <c r="D7" s="14">
        <v>15</v>
      </c>
      <c r="E7" s="38" t="s">
        <v>319</v>
      </c>
      <c r="F7" s="36">
        <v>71</v>
      </c>
      <c r="G7" s="36">
        <v>9.4</v>
      </c>
      <c r="H7" s="36">
        <v>61</v>
      </c>
      <c r="I7" s="36">
        <v>27</v>
      </c>
      <c r="J7" s="36">
        <v>63</v>
      </c>
      <c r="K7" s="36">
        <v>37</v>
      </c>
      <c r="L7" s="36">
        <v>46</v>
      </c>
      <c r="M7" s="36">
        <v>200</v>
      </c>
      <c r="N7" s="36">
        <v>65</v>
      </c>
      <c r="O7" s="3">
        <f>SUM(F7+H7+J7+L7+N7)</f>
        <v>306</v>
      </c>
    </row>
    <row r="8" spans="1:17" ht="49.5" customHeight="1" x14ac:dyDescent="0.25">
      <c r="A8" s="10">
        <v>2</v>
      </c>
      <c r="B8" s="12" t="s">
        <v>308</v>
      </c>
      <c r="C8" s="13"/>
      <c r="D8" s="14">
        <v>17</v>
      </c>
      <c r="E8" s="38" t="s">
        <v>320</v>
      </c>
      <c r="F8" s="36">
        <v>35</v>
      </c>
      <c r="G8" s="36">
        <v>10.85</v>
      </c>
      <c r="H8" s="36">
        <v>17</v>
      </c>
      <c r="I8" s="36">
        <v>17</v>
      </c>
      <c r="J8" s="36">
        <v>60</v>
      </c>
      <c r="K8" s="36">
        <v>24</v>
      </c>
      <c r="L8" s="36">
        <v>9</v>
      </c>
      <c r="M8" s="36">
        <v>139</v>
      </c>
      <c r="N8" s="36">
        <v>0</v>
      </c>
      <c r="O8" s="3">
        <f t="shared" ref="O8:O10" si="0">SUM(F8+H8+J8+L8+N8)</f>
        <v>121</v>
      </c>
    </row>
    <row r="9" spans="1:17" ht="42" customHeight="1" x14ac:dyDescent="0.25">
      <c r="A9" s="10">
        <v>3</v>
      </c>
      <c r="B9" s="12" t="s">
        <v>309</v>
      </c>
      <c r="C9" s="13"/>
      <c r="D9" s="14">
        <v>16</v>
      </c>
      <c r="E9" s="38" t="s">
        <v>320</v>
      </c>
      <c r="F9" s="36">
        <v>35</v>
      </c>
      <c r="G9" s="36">
        <v>9.81</v>
      </c>
      <c r="H9" s="36">
        <v>44</v>
      </c>
      <c r="I9" s="36">
        <v>14</v>
      </c>
      <c r="J9" s="36">
        <v>50</v>
      </c>
      <c r="K9" s="36">
        <v>36</v>
      </c>
      <c r="L9" s="36">
        <v>40</v>
      </c>
      <c r="M9" s="36">
        <v>172</v>
      </c>
      <c r="N9" s="36">
        <v>42</v>
      </c>
      <c r="O9" s="3">
        <f t="shared" si="0"/>
        <v>211</v>
      </c>
    </row>
    <row r="10" spans="1:17" ht="40.5" customHeight="1" x14ac:dyDescent="0.25">
      <c r="A10" s="10">
        <v>4</v>
      </c>
      <c r="B10" s="12" t="s">
        <v>310</v>
      </c>
      <c r="C10" s="13"/>
      <c r="D10" s="14">
        <v>17</v>
      </c>
      <c r="E10" s="38" t="s">
        <v>321</v>
      </c>
      <c r="F10" s="36">
        <v>66</v>
      </c>
      <c r="G10" s="36">
        <v>9.81</v>
      </c>
      <c r="H10" s="36">
        <v>44</v>
      </c>
      <c r="I10" s="36">
        <v>30</v>
      </c>
      <c r="J10" s="36">
        <v>63</v>
      </c>
      <c r="K10" s="36">
        <v>30</v>
      </c>
      <c r="L10" s="36">
        <v>19</v>
      </c>
      <c r="M10" s="36">
        <v>160</v>
      </c>
      <c r="N10" s="36">
        <v>25</v>
      </c>
      <c r="O10" s="3">
        <f t="shared" si="0"/>
        <v>217</v>
      </c>
    </row>
    <row r="11" spans="1:17" ht="18.75" x14ac:dyDescent="0.25">
      <c r="A11" s="11"/>
      <c r="B11" s="15"/>
      <c r="C11" s="15"/>
      <c r="D11" s="37"/>
      <c r="E11" s="39"/>
      <c r="F11" s="40"/>
      <c r="G11" s="40"/>
      <c r="H11" s="40"/>
      <c r="I11" s="40"/>
      <c r="J11" s="40"/>
      <c r="K11" s="40"/>
      <c r="L11" s="40"/>
      <c r="M11" s="40"/>
      <c r="N11" s="40"/>
      <c r="O11" s="5"/>
    </row>
    <row r="12" spans="1:17" ht="42" customHeight="1" x14ac:dyDescent="0.25">
      <c r="A12" s="10">
        <v>1</v>
      </c>
      <c r="B12" s="12" t="s">
        <v>303</v>
      </c>
      <c r="C12" s="13"/>
      <c r="D12" s="14">
        <v>16</v>
      </c>
      <c r="E12" s="38" t="s">
        <v>311</v>
      </c>
      <c r="F12" s="36">
        <v>69</v>
      </c>
      <c r="G12" s="38" t="s">
        <v>312</v>
      </c>
      <c r="H12" s="36">
        <v>64</v>
      </c>
      <c r="I12" s="36">
        <v>13</v>
      </c>
      <c r="J12" s="36">
        <v>53</v>
      </c>
      <c r="K12" s="36">
        <v>45</v>
      </c>
      <c r="L12" s="36">
        <v>49</v>
      </c>
      <c r="M12" s="36">
        <v>245</v>
      </c>
      <c r="N12" s="36">
        <v>63</v>
      </c>
      <c r="O12" s="3">
        <f>SUM(F12+H12+J12+N12+L12)</f>
        <v>298</v>
      </c>
    </row>
    <row r="13" spans="1:17" ht="42" customHeight="1" x14ac:dyDescent="0.25">
      <c r="A13" s="10">
        <v>2</v>
      </c>
      <c r="B13" s="12" t="s">
        <v>304</v>
      </c>
      <c r="C13" s="13"/>
      <c r="D13" s="14">
        <v>16</v>
      </c>
      <c r="E13" s="38" t="s">
        <v>313</v>
      </c>
      <c r="F13" s="36">
        <v>73</v>
      </c>
      <c r="G13" s="38" t="s">
        <v>314</v>
      </c>
      <c r="H13" s="36">
        <v>34</v>
      </c>
      <c r="I13" s="36">
        <v>19</v>
      </c>
      <c r="J13" s="36">
        <v>62</v>
      </c>
      <c r="K13" s="36">
        <v>53</v>
      </c>
      <c r="L13" s="36">
        <v>61</v>
      </c>
      <c r="M13" s="36">
        <v>206</v>
      </c>
      <c r="N13" s="36">
        <v>35</v>
      </c>
      <c r="O13" s="3">
        <f t="shared" ref="O13:O15" si="1">SUM(F13+H13+J13+N13+L13)</f>
        <v>265</v>
      </c>
    </row>
    <row r="14" spans="1:17" ht="42.75" customHeight="1" x14ac:dyDescent="0.25">
      <c r="A14" s="10">
        <v>3</v>
      </c>
      <c r="B14" s="12" t="s">
        <v>305</v>
      </c>
      <c r="C14" s="13"/>
      <c r="D14" s="14">
        <v>15</v>
      </c>
      <c r="E14" s="38" t="s">
        <v>315</v>
      </c>
      <c r="F14" s="36">
        <v>83</v>
      </c>
      <c r="G14" s="38" t="s">
        <v>316</v>
      </c>
      <c r="H14" s="36">
        <v>80</v>
      </c>
      <c r="I14" s="36">
        <v>12</v>
      </c>
      <c r="J14" s="36">
        <v>60</v>
      </c>
      <c r="K14" s="36">
        <v>43</v>
      </c>
      <c r="L14" s="36">
        <v>47</v>
      </c>
      <c r="M14" s="36">
        <v>255</v>
      </c>
      <c r="N14" s="36">
        <v>72</v>
      </c>
      <c r="O14" s="3">
        <f t="shared" si="1"/>
        <v>342</v>
      </c>
    </row>
    <row r="15" spans="1:17" ht="36" customHeight="1" x14ac:dyDescent="0.25">
      <c r="A15" s="10">
        <v>4</v>
      </c>
      <c r="B15" s="12" t="s">
        <v>306</v>
      </c>
      <c r="C15" s="13"/>
      <c r="D15" s="14">
        <v>15</v>
      </c>
      <c r="E15" s="38" t="s">
        <v>317</v>
      </c>
      <c r="F15" s="36">
        <v>84</v>
      </c>
      <c r="G15" s="38" t="s">
        <v>318</v>
      </c>
      <c r="H15" s="36">
        <v>60</v>
      </c>
      <c r="I15" s="36">
        <v>16</v>
      </c>
      <c r="J15" s="36">
        <v>62</v>
      </c>
      <c r="K15" s="36">
        <v>52</v>
      </c>
      <c r="L15" s="36">
        <v>61</v>
      </c>
      <c r="M15" s="36">
        <v>221</v>
      </c>
      <c r="N15" s="36">
        <v>61</v>
      </c>
      <c r="O15" s="3">
        <f t="shared" si="1"/>
        <v>328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2088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G5:H5"/>
    <mergeCell ref="I5:J5"/>
    <mergeCell ref="K5:L5"/>
    <mergeCell ref="M5:N5"/>
    <mergeCell ref="O5:O6"/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G10" sqref="G10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74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42" t="s">
        <v>1</v>
      </c>
      <c r="F6" s="42" t="s">
        <v>2</v>
      </c>
      <c r="G6" s="42" t="s">
        <v>1</v>
      </c>
      <c r="H6" s="42" t="s">
        <v>2</v>
      </c>
      <c r="I6" s="42" t="s">
        <v>3</v>
      </c>
      <c r="J6" s="42" t="s">
        <v>2</v>
      </c>
      <c r="K6" s="42" t="s">
        <v>3</v>
      </c>
      <c r="L6" s="42" t="s">
        <v>2</v>
      </c>
      <c r="M6" s="42" t="s">
        <v>3</v>
      </c>
      <c r="N6" s="42" t="s">
        <v>2</v>
      </c>
      <c r="O6" s="51"/>
      <c r="P6" s="47"/>
    </row>
    <row r="7" spans="1:17" ht="48.75" customHeight="1" x14ac:dyDescent="0.25">
      <c r="A7" s="10">
        <v>1</v>
      </c>
      <c r="B7" s="19" t="s">
        <v>263</v>
      </c>
      <c r="C7" s="20"/>
      <c r="D7" s="28">
        <v>16</v>
      </c>
      <c r="E7" s="4" t="s">
        <v>264</v>
      </c>
      <c r="F7" s="3">
        <v>70</v>
      </c>
      <c r="G7" s="3">
        <v>8.7799999999999994</v>
      </c>
      <c r="H7" s="3">
        <v>64</v>
      </c>
      <c r="I7" s="3">
        <v>33</v>
      </c>
      <c r="J7" s="3">
        <v>64</v>
      </c>
      <c r="K7" s="3">
        <v>48</v>
      </c>
      <c r="L7" s="3">
        <v>62</v>
      </c>
      <c r="M7" s="3">
        <v>190</v>
      </c>
      <c r="N7" s="3">
        <v>61</v>
      </c>
      <c r="O7" s="3">
        <f>SUM(F7+H7+J7+L7+N7)</f>
        <v>321</v>
      </c>
    </row>
    <row r="8" spans="1:17" ht="49.5" customHeight="1" x14ac:dyDescent="0.25">
      <c r="A8" s="10">
        <v>2</v>
      </c>
      <c r="B8" s="19" t="s">
        <v>265</v>
      </c>
      <c r="C8" s="20"/>
      <c r="D8" s="34">
        <v>17</v>
      </c>
      <c r="E8" s="4" t="s">
        <v>266</v>
      </c>
      <c r="F8" s="3">
        <v>47</v>
      </c>
      <c r="G8" s="3">
        <v>9.4</v>
      </c>
      <c r="H8" s="3">
        <v>57</v>
      </c>
      <c r="I8" s="3">
        <v>7</v>
      </c>
      <c r="J8" s="3">
        <v>12</v>
      </c>
      <c r="K8" s="3">
        <v>24</v>
      </c>
      <c r="L8" s="3">
        <v>9</v>
      </c>
      <c r="M8" s="3">
        <v>183</v>
      </c>
      <c r="N8" s="3">
        <v>56</v>
      </c>
      <c r="O8" s="3">
        <f t="shared" ref="O8:O10" si="0">SUM(F8+H8+J8+L8+N8)</f>
        <v>181</v>
      </c>
    </row>
    <row r="9" spans="1:17" ht="42" customHeight="1" x14ac:dyDescent="0.25">
      <c r="A9" s="10">
        <v>3</v>
      </c>
      <c r="B9" s="19" t="s">
        <v>267</v>
      </c>
      <c r="C9" s="20"/>
      <c r="D9" s="34">
        <v>15</v>
      </c>
      <c r="E9" s="4" t="s">
        <v>268</v>
      </c>
      <c r="F9" s="3">
        <v>72</v>
      </c>
      <c r="G9" s="3">
        <v>9.1999999999999993</v>
      </c>
      <c r="H9" s="3">
        <v>62</v>
      </c>
      <c r="I9" s="3">
        <v>28</v>
      </c>
      <c r="J9" s="3">
        <v>63</v>
      </c>
      <c r="K9" s="3">
        <v>49</v>
      </c>
      <c r="L9" s="3">
        <v>63</v>
      </c>
      <c r="M9" s="3">
        <v>188</v>
      </c>
      <c r="N9" s="3">
        <v>62</v>
      </c>
      <c r="O9" s="3">
        <f t="shared" si="0"/>
        <v>322</v>
      </c>
    </row>
    <row r="10" spans="1:17" ht="40.5" customHeight="1" x14ac:dyDescent="0.25">
      <c r="A10" s="10">
        <v>4</v>
      </c>
      <c r="B10" s="19" t="s">
        <v>269</v>
      </c>
      <c r="C10" s="20"/>
      <c r="D10" s="28">
        <v>16</v>
      </c>
      <c r="E10" s="4" t="s">
        <v>270</v>
      </c>
      <c r="F10" s="3">
        <v>67</v>
      </c>
      <c r="G10" s="3">
        <v>10.25</v>
      </c>
      <c r="H10" s="3">
        <v>32</v>
      </c>
      <c r="I10" s="3">
        <v>12</v>
      </c>
      <c r="J10" s="3">
        <v>43</v>
      </c>
      <c r="K10" s="3">
        <v>36</v>
      </c>
      <c r="L10" s="3">
        <v>40</v>
      </c>
      <c r="M10" s="3">
        <v>174</v>
      </c>
      <c r="N10" s="3">
        <v>44</v>
      </c>
      <c r="O10" s="3">
        <f t="shared" si="0"/>
        <v>226</v>
      </c>
    </row>
    <row r="11" spans="1:17" ht="18.75" x14ac:dyDescent="0.25">
      <c r="A11" s="11"/>
      <c r="B11" s="21"/>
      <c r="C11" s="21"/>
      <c r="D11" s="32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271</v>
      </c>
      <c r="C12" s="20"/>
      <c r="D12" s="28">
        <v>17</v>
      </c>
      <c r="E12" s="4" t="s">
        <v>272</v>
      </c>
      <c r="F12" s="3">
        <v>67</v>
      </c>
      <c r="G12" s="4" t="s">
        <v>273</v>
      </c>
      <c r="H12" s="3">
        <v>66</v>
      </c>
      <c r="I12" s="3">
        <v>21</v>
      </c>
      <c r="J12" s="3">
        <v>63</v>
      </c>
      <c r="K12" s="3">
        <v>52</v>
      </c>
      <c r="L12" s="3">
        <v>61</v>
      </c>
      <c r="M12" s="3">
        <v>221</v>
      </c>
      <c r="N12" s="3">
        <v>50</v>
      </c>
      <c r="O12" s="3">
        <f>SUM(F12+H12+J12+N12+L12)</f>
        <v>307</v>
      </c>
    </row>
    <row r="13" spans="1:17" ht="42" customHeight="1" x14ac:dyDescent="0.25">
      <c r="A13" s="10">
        <v>2</v>
      </c>
      <c r="B13" s="19" t="s">
        <v>274</v>
      </c>
      <c r="C13" s="20"/>
      <c r="D13" s="28">
        <v>16</v>
      </c>
      <c r="E13" s="4" t="s">
        <v>275</v>
      </c>
      <c r="F13" s="3">
        <v>74</v>
      </c>
      <c r="G13" s="4" t="s">
        <v>231</v>
      </c>
      <c r="H13" s="3">
        <v>5</v>
      </c>
      <c r="I13" s="3">
        <v>14</v>
      </c>
      <c r="J13" s="3">
        <v>60</v>
      </c>
      <c r="K13" s="3">
        <v>41</v>
      </c>
      <c r="L13" s="3">
        <v>41</v>
      </c>
      <c r="M13" s="3">
        <v>231</v>
      </c>
      <c r="N13" s="3">
        <v>60</v>
      </c>
      <c r="O13" s="3">
        <f t="shared" ref="O13:O15" si="1">SUM(F13+H13+J13+N13+L13)</f>
        <v>240</v>
      </c>
    </row>
    <row r="14" spans="1:17" ht="42.75" customHeight="1" x14ac:dyDescent="0.25">
      <c r="A14" s="10">
        <v>3</v>
      </c>
      <c r="B14" s="19" t="s">
        <v>276</v>
      </c>
      <c r="C14" s="20"/>
      <c r="D14" s="28">
        <v>15</v>
      </c>
      <c r="E14" s="4" t="s">
        <v>275</v>
      </c>
      <c r="F14" s="3">
        <v>80</v>
      </c>
      <c r="G14" s="4" t="s">
        <v>277</v>
      </c>
      <c r="H14" s="3">
        <v>47</v>
      </c>
      <c r="I14" s="3">
        <v>15</v>
      </c>
      <c r="J14" s="3">
        <v>61</v>
      </c>
      <c r="K14" s="3">
        <v>49</v>
      </c>
      <c r="L14" s="3">
        <v>60</v>
      </c>
      <c r="M14" s="3">
        <v>236</v>
      </c>
      <c r="N14" s="3">
        <v>66</v>
      </c>
      <c r="O14" s="3">
        <f t="shared" si="1"/>
        <v>314</v>
      </c>
    </row>
    <row r="15" spans="1:17" ht="36" customHeight="1" x14ac:dyDescent="0.25">
      <c r="A15" s="10">
        <v>4</v>
      </c>
      <c r="B15" s="19" t="s">
        <v>278</v>
      </c>
      <c r="C15" s="20"/>
      <c r="D15" s="28">
        <v>15</v>
      </c>
      <c r="E15" s="4" t="s">
        <v>279</v>
      </c>
      <c r="F15" s="3">
        <v>77</v>
      </c>
      <c r="G15" s="4" t="s">
        <v>133</v>
      </c>
      <c r="H15" s="3">
        <v>53</v>
      </c>
      <c r="I15" s="3">
        <v>19</v>
      </c>
      <c r="J15" s="3">
        <v>63</v>
      </c>
      <c r="K15" s="3">
        <v>45</v>
      </c>
      <c r="L15" s="3">
        <v>51</v>
      </c>
      <c r="M15" s="3">
        <v>218</v>
      </c>
      <c r="N15" s="3">
        <v>60</v>
      </c>
      <c r="O15" s="3">
        <f t="shared" si="1"/>
        <v>304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2215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G5:H5"/>
    <mergeCell ref="I5:J5"/>
    <mergeCell ref="K5:L5"/>
    <mergeCell ref="M5:N5"/>
    <mergeCell ref="O5:O6"/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67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27" t="s">
        <v>1</v>
      </c>
      <c r="F6" s="27" t="s">
        <v>2</v>
      </c>
      <c r="G6" s="27" t="s">
        <v>1</v>
      </c>
      <c r="H6" s="27" t="s">
        <v>2</v>
      </c>
      <c r="I6" s="27" t="s">
        <v>3</v>
      </c>
      <c r="J6" s="27" t="s">
        <v>2</v>
      </c>
      <c r="K6" s="27" t="s">
        <v>3</v>
      </c>
      <c r="L6" s="27" t="s">
        <v>2</v>
      </c>
      <c r="M6" s="27" t="s">
        <v>3</v>
      </c>
      <c r="N6" s="27" t="s">
        <v>2</v>
      </c>
      <c r="O6" s="51"/>
      <c r="P6" s="47"/>
    </row>
    <row r="7" spans="1:17" ht="48.75" customHeight="1" x14ac:dyDescent="0.25">
      <c r="A7" s="10">
        <v>1</v>
      </c>
      <c r="B7" s="19" t="s">
        <v>68</v>
      </c>
      <c r="C7" s="20">
        <v>39515</v>
      </c>
      <c r="D7" s="28">
        <v>15</v>
      </c>
      <c r="E7" s="4" t="s">
        <v>183</v>
      </c>
      <c r="F7" s="3">
        <v>65</v>
      </c>
      <c r="G7" s="3">
        <v>10.01</v>
      </c>
      <c r="H7" s="3">
        <v>46</v>
      </c>
      <c r="I7" s="3">
        <v>42</v>
      </c>
      <c r="J7" s="3">
        <v>67</v>
      </c>
      <c r="K7" s="3">
        <v>48</v>
      </c>
      <c r="L7" s="3">
        <v>62</v>
      </c>
      <c r="M7" s="3">
        <v>178</v>
      </c>
      <c r="N7" s="3">
        <v>57</v>
      </c>
      <c r="O7" s="3">
        <f>SUM(F7+H7+J7+L7+N7)</f>
        <v>297</v>
      </c>
    </row>
    <row r="8" spans="1:17" ht="49.5" customHeight="1" x14ac:dyDescent="0.25">
      <c r="A8" s="10">
        <v>2</v>
      </c>
      <c r="B8" s="19" t="s">
        <v>69</v>
      </c>
      <c r="C8" s="20">
        <v>39476</v>
      </c>
      <c r="D8" s="28">
        <v>15</v>
      </c>
      <c r="E8" s="4" t="s">
        <v>184</v>
      </c>
      <c r="F8" s="3">
        <v>63</v>
      </c>
      <c r="G8" s="3">
        <v>9.08</v>
      </c>
      <c r="H8" s="3">
        <v>62</v>
      </c>
      <c r="I8" s="3">
        <v>25</v>
      </c>
      <c r="J8" s="3">
        <v>62</v>
      </c>
      <c r="K8" s="3">
        <v>54</v>
      </c>
      <c r="L8" s="3">
        <v>65</v>
      </c>
      <c r="M8" s="3">
        <v>182</v>
      </c>
      <c r="N8" s="3">
        <v>60</v>
      </c>
      <c r="O8" s="3">
        <f t="shared" ref="O8:O10" si="0">SUM(F8+H8+J8+L8+N8)</f>
        <v>312</v>
      </c>
    </row>
    <row r="9" spans="1:17" ht="42" customHeight="1" x14ac:dyDescent="0.25">
      <c r="A9" s="10">
        <v>3</v>
      </c>
      <c r="B9" s="19" t="s">
        <v>186</v>
      </c>
      <c r="C9" s="20"/>
      <c r="D9" s="28">
        <v>15</v>
      </c>
      <c r="E9" s="4" t="s">
        <v>185</v>
      </c>
      <c r="F9" s="3">
        <v>69</v>
      </c>
      <c r="G9" s="3">
        <v>8.61</v>
      </c>
      <c r="H9" s="3">
        <v>66</v>
      </c>
      <c r="I9" s="3">
        <v>27</v>
      </c>
      <c r="J9" s="3">
        <v>63</v>
      </c>
      <c r="K9" s="3">
        <v>56</v>
      </c>
      <c r="L9" s="3">
        <v>65</v>
      </c>
      <c r="M9" s="3">
        <v>215</v>
      </c>
      <c r="N9" s="3">
        <v>72</v>
      </c>
      <c r="O9" s="3">
        <f t="shared" si="0"/>
        <v>335</v>
      </c>
    </row>
    <row r="10" spans="1:17" ht="40.5" customHeight="1" x14ac:dyDescent="0.25">
      <c r="A10" s="10">
        <v>4</v>
      </c>
      <c r="B10" s="19" t="s">
        <v>70</v>
      </c>
      <c r="C10" s="20">
        <v>39617</v>
      </c>
      <c r="D10" s="28">
        <v>15</v>
      </c>
      <c r="E10" s="4" t="s">
        <v>187</v>
      </c>
      <c r="F10" s="3">
        <v>71</v>
      </c>
      <c r="G10" s="3">
        <v>9.51</v>
      </c>
      <c r="H10" s="3">
        <v>60</v>
      </c>
      <c r="I10" s="3">
        <v>36</v>
      </c>
      <c r="J10" s="3">
        <v>65</v>
      </c>
      <c r="K10" s="3">
        <v>52</v>
      </c>
      <c r="L10" s="3">
        <v>64</v>
      </c>
      <c r="M10" s="3">
        <v>183</v>
      </c>
      <c r="N10" s="3">
        <v>60</v>
      </c>
      <c r="O10" s="3">
        <f t="shared" si="0"/>
        <v>320</v>
      </c>
    </row>
    <row r="11" spans="1:17" ht="18.75" x14ac:dyDescent="0.25">
      <c r="A11" s="11"/>
      <c r="B11" s="21"/>
      <c r="C11" s="21"/>
      <c r="D11" s="32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73</v>
      </c>
      <c r="C12" s="20"/>
      <c r="D12" s="28">
        <v>16</v>
      </c>
      <c r="E12" s="4" t="s">
        <v>188</v>
      </c>
      <c r="F12" s="3">
        <v>79</v>
      </c>
      <c r="G12" s="4" t="s">
        <v>189</v>
      </c>
      <c r="H12" s="3">
        <v>64</v>
      </c>
      <c r="I12" s="3">
        <v>26</v>
      </c>
      <c r="J12" s="3">
        <v>67</v>
      </c>
      <c r="K12" s="3">
        <v>62</v>
      </c>
      <c r="L12" s="3">
        <v>66</v>
      </c>
      <c r="M12" s="3">
        <v>258</v>
      </c>
      <c r="N12" s="3">
        <v>65</v>
      </c>
      <c r="O12" s="3">
        <f>SUM(F12+H12+J12+N12+L12)</f>
        <v>341</v>
      </c>
    </row>
    <row r="13" spans="1:17" ht="42" customHeight="1" x14ac:dyDescent="0.25">
      <c r="A13" s="10">
        <v>2</v>
      </c>
      <c r="B13" s="19" t="s">
        <v>71</v>
      </c>
      <c r="C13" s="20">
        <v>39252</v>
      </c>
      <c r="D13" s="28">
        <v>16</v>
      </c>
      <c r="E13" s="4" t="s">
        <v>190</v>
      </c>
      <c r="F13" s="3">
        <v>70</v>
      </c>
      <c r="G13" s="4" t="s">
        <v>191</v>
      </c>
      <c r="H13" s="3">
        <v>46</v>
      </c>
      <c r="I13" s="3">
        <v>21</v>
      </c>
      <c r="J13" s="3">
        <v>63</v>
      </c>
      <c r="K13" s="3">
        <v>47</v>
      </c>
      <c r="L13" s="3">
        <v>53</v>
      </c>
      <c r="M13" s="3">
        <v>222</v>
      </c>
      <c r="N13" s="3">
        <v>51</v>
      </c>
      <c r="O13" s="3">
        <f t="shared" ref="O13:O15" si="1">SUM(F13+H13+J13+N13+L13)</f>
        <v>283</v>
      </c>
    </row>
    <row r="14" spans="1:17" ht="42.75" customHeight="1" x14ac:dyDescent="0.25">
      <c r="A14" s="10">
        <v>3</v>
      </c>
      <c r="B14" s="19" t="s">
        <v>72</v>
      </c>
      <c r="C14" s="20">
        <v>39179</v>
      </c>
      <c r="D14" s="28">
        <v>16</v>
      </c>
      <c r="E14" s="4" t="s">
        <v>192</v>
      </c>
      <c r="F14" s="3">
        <v>69</v>
      </c>
      <c r="G14" s="4" t="s">
        <v>193</v>
      </c>
      <c r="H14" s="3">
        <v>73</v>
      </c>
      <c r="I14" s="3">
        <v>21</v>
      </c>
      <c r="J14" s="3">
        <v>63</v>
      </c>
      <c r="K14" s="3">
        <v>52</v>
      </c>
      <c r="L14" s="3">
        <v>61</v>
      </c>
      <c r="M14" s="3">
        <v>240</v>
      </c>
      <c r="N14" s="3">
        <v>62</v>
      </c>
      <c r="O14" s="3">
        <f t="shared" si="1"/>
        <v>328</v>
      </c>
    </row>
    <row r="15" spans="1:17" ht="36" customHeight="1" x14ac:dyDescent="0.25">
      <c r="A15" s="10">
        <v>4</v>
      </c>
      <c r="B15" s="19" t="s">
        <v>73</v>
      </c>
      <c r="C15" s="20">
        <v>39114</v>
      </c>
      <c r="D15" s="28">
        <v>16</v>
      </c>
      <c r="E15" s="4" t="s">
        <v>194</v>
      </c>
      <c r="F15" s="3">
        <v>69</v>
      </c>
      <c r="G15" s="4" t="s">
        <v>195</v>
      </c>
      <c r="H15" s="3">
        <v>46</v>
      </c>
      <c r="I15" s="3">
        <v>11</v>
      </c>
      <c r="J15" s="3">
        <v>40</v>
      </c>
      <c r="K15" s="3">
        <v>50</v>
      </c>
      <c r="L15" s="3">
        <v>60</v>
      </c>
      <c r="M15" s="3">
        <v>225</v>
      </c>
      <c r="N15" s="3">
        <v>54</v>
      </c>
      <c r="O15" s="3">
        <f t="shared" si="1"/>
        <v>269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2485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18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9"/>
      <c r="E6" s="8" t="s">
        <v>1</v>
      </c>
      <c r="F6" s="8" t="s">
        <v>2</v>
      </c>
      <c r="G6" s="8" t="s">
        <v>1</v>
      </c>
      <c r="H6" s="8" t="s">
        <v>2</v>
      </c>
      <c r="I6" s="8" t="s">
        <v>3</v>
      </c>
      <c r="J6" s="8" t="s">
        <v>2</v>
      </c>
      <c r="K6" s="8" t="s">
        <v>3</v>
      </c>
      <c r="L6" s="8" t="s">
        <v>2</v>
      </c>
      <c r="M6" s="8" t="s">
        <v>3</v>
      </c>
      <c r="N6" s="8" t="s">
        <v>2</v>
      </c>
      <c r="O6" s="51"/>
      <c r="P6" s="47"/>
    </row>
    <row r="7" spans="1:17" ht="48.75" customHeight="1" x14ac:dyDescent="0.25">
      <c r="A7" s="10">
        <v>1</v>
      </c>
      <c r="B7" s="12" t="s">
        <v>21</v>
      </c>
      <c r="C7" s="13">
        <v>38947</v>
      </c>
      <c r="D7" s="14">
        <v>17</v>
      </c>
      <c r="E7" s="4" t="s">
        <v>225</v>
      </c>
      <c r="F7" s="3">
        <v>75</v>
      </c>
      <c r="G7" s="3">
        <v>8.7100000000000009</v>
      </c>
      <c r="H7" s="3">
        <v>64</v>
      </c>
      <c r="I7" s="3">
        <v>6</v>
      </c>
      <c r="J7" s="3">
        <v>8</v>
      </c>
      <c r="K7" s="3">
        <v>44</v>
      </c>
      <c r="L7" s="3">
        <v>60</v>
      </c>
      <c r="M7" s="3">
        <v>193</v>
      </c>
      <c r="N7" s="3">
        <v>62</v>
      </c>
      <c r="O7" s="3">
        <f>SUM(F7+H7+J7+L7+N7)</f>
        <v>269</v>
      </c>
    </row>
    <row r="8" spans="1:17" ht="49.5" customHeight="1" x14ac:dyDescent="0.25">
      <c r="A8" s="10">
        <v>2</v>
      </c>
      <c r="B8" s="12" t="s">
        <v>27</v>
      </c>
      <c r="C8" s="13">
        <v>38868</v>
      </c>
      <c r="D8" s="14">
        <v>17</v>
      </c>
      <c r="E8" s="4" t="s">
        <v>225</v>
      </c>
      <c r="F8" s="3">
        <v>75</v>
      </c>
      <c r="G8" s="3">
        <v>8.34</v>
      </c>
      <c r="H8" s="3">
        <v>70</v>
      </c>
      <c r="I8" s="3">
        <v>5</v>
      </c>
      <c r="J8" s="3">
        <v>4</v>
      </c>
      <c r="K8" s="3">
        <v>39</v>
      </c>
      <c r="L8" s="3">
        <v>46</v>
      </c>
      <c r="M8" s="3">
        <v>193</v>
      </c>
      <c r="N8" s="3">
        <v>62</v>
      </c>
      <c r="O8" s="3">
        <f t="shared" ref="O8:O10" si="0">SUM(F8+H8+J8+L8+N8)</f>
        <v>257</v>
      </c>
    </row>
    <row r="9" spans="1:17" ht="42" customHeight="1" x14ac:dyDescent="0.25">
      <c r="A9" s="10">
        <v>3</v>
      </c>
      <c r="B9" s="12" t="s">
        <v>22</v>
      </c>
      <c r="C9" s="13">
        <v>39215</v>
      </c>
      <c r="D9" s="14">
        <v>16</v>
      </c>
      <c r="E9" s="4" t="s">
        <v>226</v>
      </c>
      <c r="F9" s="3">
        <v>72</v>
      </c>
      <c r="G9" s="3">
        <v>9.56</v>
      </c>
      <c r="H9" s="3">
        <v>51</v>
      </c>
      <c r="I9" s="3">
        <v>8</v>
      </c>
      <c r="J9" s="3">
        <v>16</v>
      </c>
      <c r="K9" s="3">
        <v>41</v>
      </c>
      <c r="L9" s="3">
        <v>51</v>
      </c>
      <c r="M9" s="3">
        <v>198</v>
      </c>
      <c r="N9" s="3">
        <v>63</v>
      </c>
      <c r="O9" s="3">
        <f t="shared" si="0"/>
        <v>253</v>
      </c>
    </row>
    <row r="10" spans="1:17" ht="40.5" customHeight="1" x14ac:dyDescent="0.25">
      <c r="A10" s="10">
        <v>4</v>
      </c>
      <c r="B10" s="12" t="s">
        <v>20</v>
      </c>
      <c r="C10" s="13">
        <v>38946</v>
      </c>
      <c r="D10" s="14">
        <v>17</v>
      </c>
      <c r="E10" s="4" t="s">
        <v>227</v>
      </c>
      <c r="F10" s="3">
        <v>74</v>
      </c>
      <c r="G10" s="3">
        <v>9</v>
      </c>
      <c r="H10" s="3">
        <v>62</v>
      </c>
      <c r="I10" s="3">
        <v>1</v>
      </c>
      <c r="J10" s="3">
        <v>0</v>
      </c>
      <c r="K10" s="3">
        <v>43</v>
      </c>
      <c r="L10" s="3">
        <v>57</v>
      </c>
      <c r="M10" s="3">
        <v>187</v>
      </c>
      <c r="N10" s="3">
        <v>60</v>
      </c>
      <c r="O10" s="3">
        <f t="shared" si="0"/>
        <v>253</v>
      </c>
    </row>
    <row r="11" spans="1:17" ht="18.75" x14ac:dyDescent="0.25">
      <c r="A11" s="11"/>
      <c r="B11" s="15"/>
      <c r="C11" s="15"/>
      <c r="D11" s="16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2" t="s">
        <v>19</v>
      </c>
      <c r="C12" s="13">
        <v>39337</v>
      </c>
      <c r="D12" s="17">
        <v>16</v>
      </c>
      <c r="E12" s="4" t="s">
        <v>228</v>
      </c>
      <c r="F12" s="3">
        <v>72</v>
      </c>
      <c r="G12" s="4" t="s">
        <v>229</v>
      </c>
      <c r="H12" s="3">
        <v>68</v>
      </c>
      <c r="I12" s="3">
        <v>19</v>
      </c>
      <c r="J12" s="3">
        <v>62</v>
      </c>
      <c r="K12" s="3">
        <v>53</v>
      </c>
      <c r="L12" s="3">
        <v>61</v>
      </c>
      <c r="M12" s="3">
        <v>255</v>
      </c>
      <c r="N12" s="3">
        <v>65</v>
      </c>
      <c r="O12" s="3">
        <f>SUM(F12+H12+J12+N12+L12)</f>
        <v>328</v>
      </c>
    </row>
    <row r="13" spans="1:17" ht="42" customHeight="1" x14ac:dyDescent="0.25">
      <c r="A13" s="10">
        <v>2</v>
      </c>
      <c r="B13" s="12" t="s">
        <v>23</v>
      </c>
      <c r="C13" s="13">
        <v>39349</v>
      </c>
      <c r="D13" s="17">
        <v>16</v>
      </c>
      <c r="E13" s="4" t="s">
        <v>230</v>
      </c>
      <c r="F13" s="3">
        <v>76</v>
      </c>
      <c r="G13" s="4" t="s">
        <v>231</v>
      </c>
      <c r="H13" s="3">
        <v>55</v>
      </c>
      <c r="I13" s="3">
        <v>19</v>
      </c>
      <c r="J13" s="3">
        <v>62</v>
      </c>
      <c r="K13" s="3">
        <v>58</v>
      </c>
      <c r="L13" s="3">
        <v>64</v>
      </c>
      <c r="M13" s="3">
        <v>225</v>
      </c>
      <c r="N13" s="3">
        <v>54</v>
      </c>
      <c r="O13" s="3">
        <f t="shared" ref="O13:O15" si="1">SUM(F13+H13+J13+N13+L13)</f>
        <v>311</v>
      </c>
    </row>
    <row r="14" spans="1:17" ht="42.75" customHeight="1" x14ac:dyDescent="0.25">
      <c r="A14" s="10">
        <v>3</v>
      </c>
      <c r="B14" s="12" t="s">
        <v>24</v>
      </c>
      <c r="C14" s="13">
        <v>39690</v>
      </c>
      <c r="D14" s="17">
        <v>15</v>
      </c>
      <c r="E14" s="4" t="s">
        <v>232</v>
      </c>
      <c r="F14" s="3">
        <v>86</v>
      </c>
      <c r="G14" s="4" t="s">
        <v>231</v>
      </c>
      <c r="H14" s="3">
        <v>62</v>
      </c>
      <c r="I14" s="3">
        <v>11</v>
      </c>
      <c r="J14" s="3">
        <v>54</v>
      </c>
      <c r="K14" s="3">
        <v>49</v>
      </c>
      <c r="L14" s="3">
        <v>60</v>
      </c>
      <c r="M14" s="3">
        <v>210</v>
      </c>
      <c r="N14" s="3">
        <v>55</v>
      </c>
      <c r="O14" s="3">
        <f t="shared" si="1"/>
        <v>317</v>
      </c>
    </row>
    <row r="15" spans="1:17" ht="36" customHeight="1" x14ac:dyDescent="0.25">
      <c r="A15" s="10">
        <v>4</v>
      </c>
      <c r="B15" s="12" t="s">
        <v>25</v>
      </c>
      <c r="C15" s="13">
        <v>39545</v>
      </c>
      <c r="D15" s="17">
        <v>15</v>
      </c>
      <c r="E15" s="4" t="s">
        <v>233</v>
      </c>
      <c r="F15" s="3">
        <v>84</v>
      </c>
      <c r="G15" s="4" t="s">
        <v>234</v>
      </c>
      <c r="H15" s="3">
        <v>17</v>
      </c>
      <c r="I15" s="3">
        <v>14</v>
      </c>
      <c r="J15" s="3">
        <v>61</v>
      </c>
      <c r="K15" s="3">
        <v>46</v>
      </c>
      <c r="L15" s="3">
        <v>53</v>
      </c>
      <c r="M15" s="3">
        <v>218</v>
      </c>
      <c r="N15" s="3">
        <v>60</v>
      </c>
      <c r="O15" s="3">
        <f t="shared" si="1"/>
        <v>275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2263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A1:O1"/>
    <mergeCell ref="A2:O2"/>
    <mergeCell ref="K5:L5"/>
    <mergeCell ref="M5:N5"/>
    <mergeCell ref="O5:O6"/>
    <mergeCell ref="P5:P6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0" zoomScaleNormal="100" workbookViewId="0">
      <selection activeCell="C20" sqref="C20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35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9"/>
      <c r="E6" s="9" t="s">
        <v>1</v>
      </c>
      <c r="F6" s="9" t="s">
        <v>2</v>
      </c>
      <c r="G6" s="9" t="s">
        <v>1</v>
      </c>
      <c r="H6" s="9" t="s">
        <v>2</v>
      </c>
      <c r="I6" s="9" t="s">
        <v>3</v>
      </c>
      <c r="J6" s="9" t="s">
        <v>2</v>
      </c>
      <c r="K6" s="9" t="s">
        <v>3</v>
      </c>
      <c r="L6" s="9" t="s">
        <v>2</v>
      </c>
      <c r="M6" s="9" t="s">
        <v>3</v>
      </c>
      <c r="N6" s="9" t="s">
        <v>2</v>
      </c>
      <c r="O6" s="51"/>
      <c r="P6" s="47"/>
    </row>
    <row r="7" spans="1:17" ht="48.75" customHeight="1" x14ac:dyDescent="0.25">
      <c r="A7" s="10">
        <v>1</v>
      </c>
      <c r="B7" s="19" t="s">
        <v>28</v>
      </c>
      <c r="C7" s="20">
        <v>38958</v>
      </c>
      <c r="D7" s="14">
        <v>17</v>
      </c>
      <c r="E7" s="4" t="s">
        <v>343</v>
      </c>
      <c r="F7" s="3">
        <v>60</v>
      </c>
      <c r="G7" s="3">
        <v>10.96</v>
      </c>
      <c r="H7" s="3">
        <v>15</v>
      </c>
      <c r="I7" s="3">
        <v>20</v>
      </c>
      <c r="J7" s="3">
        <v>61</v>
      </c>
      <c r="K7" s="3">
        <v>49</v>
      </c>
      <c r="L7" s="3">
        <v>62</v>
      </c>
      <c r="M7" s="3">
        <v>151</v>
      </c>
      <c r="N7" s="3">
        <v>12</v>
      </c>
      <c r="O7" s="3">
        <f>SUM(F7+H7+J7+L7+N7)</f>
        <v>210</v>
      </c>
    </row>
    <row r="8" spans="1:17" ht="49.5" customHeight="1" x14ac:dyDescent="0.25">
      <c r="A8" s="10">
        <v>2</v>
      </c>
      <c r="B8" s="19" t="s">
        <v>29</v>
      </c>
      <c r="C8" s="20">
        <v>38802</v>
      </c>
      <c r="D8" s="14">
        <v>17</v>
      </c>
      <c r="E8" s="4" t="s">
        <v>344</v>
      </c>
      <c r="F8" s="3">
        <v>42</v>
      </c>
      <c r="G8" s="3">
        <v>10.06</v>
      </c>
      <c r="H8" s="3">
        <v>40</v>
      </c>
      <c r="I8" s="3">
        <v>6</v>
      </c>
      <c r="J8" s="3">
        <v>8</v>
      </c>
      <c r="K8" s="3">
        <v>42</v>
      </c>
      <c r="L8" s="3">
        <v>54</v>
      </c>
      <c r="M8" s="3">
        <v>162</v>
      </c>
      <c r="N8" s="3">
        <v>27</v>
      </c>
      <c r="O8" s="3">
        <f t="shared" ref="O8:O10" si="0">SUM(F8+H8+J8+L8+N8)</f>
        <v>171</v>
      </c>
    </row>
    <row r="9" spans="1:17" ht="42" customHeight="1" x14ac:dyDescent="0.25">
      <c r="A9" s="10">
        <v>3</v>
      </c>
      <c r="B9" s="19" t="s">
        <v>347</v>
      </c>
      <c r="C9" s="20"/>
      <c r="D9" s="14">
        <v>17</v>
      </c>
      <c r="E9" s="4" t="s">
        <v>345</v>
      </c>
      <c r="F9" s="3">
        <v>42</v>
      </c>
      <c r="G9" s="3">
        <v>9.56</v>
      </c>
      <c r="H9" s="3">
        <v>51</v>
      </c>
      <c r="I9" s="3">
        <v>1</v>
      </c>
      <c r="J9" s="3">
        <v>0</v>
      </c>
      <c r="K9" s="3">
        <v>47</v>
      </c>
      <c r="L9" s="3">
        <v>61</v>
      </c>
      <c r="M9" s="3">
        <v>189</v>
      </c>
      <c r="N9" s="3">
        <v>61</v>
      </c>
      <c r="O9" s="3">
        <f t="shared" si="0"/>
        <v>215</v>
      </c>
    </row>
    <row r="10" spans="1:17" ht="40.5" customHeight="1" x14ac:dyDescent="0.25">
      <c r="A10" s="10">
        <v>4</v>
      </c>
      <c r="B10" s="19" t="s">
        <v>30</v>
      </c>
      <c r="C10" s="20">
        <v>39195</v>
      </c>
      <c r="D10" s="14">
        <v>16</v>
      </c>
      <c r="E10" s="4" t="s">
        <v>346</v>
      </c>
      <c r="F10" s="3">
        <v>46</v>
      </c>
      <c r="G10" s="3">
        <v>10.46</v>
      </c>
      <c r="H10" s="3">
        <v>25</v>
      </c>
      <c r="I10" s="3">
        <v>0</v>
      </c>
      <c r="J10" s="3">
        <v>0</v>
      </c>
      <c r="K10" s="3">
        <v>32</v>
      </c>
      <c r="L10" s="3">
        <v>23</v>
      </c>
      <c r="M10" s="3">
        <v>187</v>
      </c>
      <c r="N10" s="3">
        <v>60</v>
      </c>
      <c r="O10" s="3">
        <f t="shared" si="0"/>
        <v>154</v>
      </c>
    </row>
    <row r="11" spans="1:17" ht="18.75" x14ac:dyDescent="0.25">
      <c r="A11" s="11"/>
      <c r="B11" s="22"/>
      <c r="C11" s="22"/>
      <c r="D11" s="16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31</v>
      </c>
      <c r="C12" s="20">
        <v>38937</v>
      </c>
      <c r="D12" s="17">
        <v>17</v>
      </c>
      <c r="E12" s="4" t="s">
        <v>348</v>
      </c>
      <c r="F12" s="3">
        <v>63</v>
      </c>
      <c r="G12" s="4" t="s">
        <v>217</v>
      </c>
      <c r="H12" s="3">
        <v>46</v>
      </c>
      <c r="I12" s="3">
        <v>10</v>
      </c>
      <c r="J12" s="3">
        <v>32</v>
      </c>
      <c r="K12" s="3">
        <v>48</v>
      </c>
      <c r="L12" s="3">
        <v>55</v>
      </c>
      <c r="M12" s="3">
        <v>220</v>
      </c>
      <c r="N12" s="3">
        <v>49</v>
      </c>
      <c r="O12" s="3">
        <f>SUM(F12+H12+J12+N12+L12)</f>
        <v>245</v>
      </c>
    </row>
    <row r="13" spans="1:17" ht="42" customHeight="1" x14ac:dyDescent="0.25">
      <c r="A13" s="10">
        <v>2</v>
      </c>
      <c r="B13" s="19" t="s">
        <v>32</v>
      </c>
      <c r="C13" s="20">
        <v>38786</v>
      </c>
      <c r="D13" s="17">
        <v>17</v>
      </c>
      <c r="E13" s="4" t="s">
        <v>289</v>
      </c>
      <c r="F13" s="3">
        <v>62</v>
      </c>
      <c r="G13" s="4" t="s">
        <v>349</v>
      </c>
      <c r="H13" s="3">
        <v>62</v>
      </c>
      <c r="I13" s="3">
        <v>9</v>
      </c>
      <c r="J13" s="3">
        <v>25</v>
      </c>
      <c r="K13" s="3">
        <v>56</v>
      </c>
      <c r="L13" s="3">
        <v>63</v>
      </c>
      <c r="M13" s="3">
        <v>237</v>
      </c>
      <c r="N13" s="3">
        <v>61</v>
      </c>
      <c r="O13" s="3">
        <f t="shared" ref="O13:O15" si="1">SUM(F13+H13+J13+N13+L13)</f>
        <v>273</v>
      </c>
    </row>
    <row r="14" spans="1:17" ht="42.75" customHeight="1" x14ac:dyDescent="0.25">
      <c r="A14" s="10">
        <v>3</v>
      </c>
      <c r="B14" s="19" t="s">
        <v>33</v>
      </c>
      <c r="C14" s="20">
        <v>38945</v>
      </c>
      <c r="D14" s="17">
        <v>17</v>
      </c>
      <c r="E14" s="4" t="s">
        <v>331</v>
      </c>
      <c r="F14" s="3">
        <v>61</v>
      </c>
      <c r="G14" s="4" t="s">
        <v>350</v>
      </c>
      <c r="H14" s="3">
        <v>29</v>
      </c>
      <c r="I14" s="3">
        <v>12</v>
      </c>
      <c r="J14" s="3">
        <v>46</v>
      </c>
      <c r="K14" s="3">
        <v>43</v>
      </c>
      <c r="L14" s="3">
        <v>45</v>
      </c>
      <c r="M14" s="3">
        <v>230</v>
      </c>
      <c r="N14" s="3">
        <v>60</v>
      </c>
      <c r="O14" s="3">
        <f t="shared" si="1"/>
        <v>241</v>
      </c>
    </row>
    <row r="15" spans="1:17" ht="36" customHeight="1" x14ac:dyDescent="0.25">
      <c r="A15" s="10">
        <v>4</v>
      </c>
      <c r="B15" s="19" t="s">
        <v>34</v>
      </c>
      <c r="C15" s="20">
        <v>39090</v>
      </c>
      <c r="D15" s="17">
        <v>16</v>
      </c>
      <c r="E15" s="4" t="s">
        <v>256</v>
      </c>
      <c r="F15" s="3">
        <v>0</v>
      </c>
      <c r="G15" s="4" t="s">
        <v>350</v>
      </c>
      <c r="H15" s="3">
        <v>29</v>
      </c>
      <c r="I15" s="3">
        <v>5</v>
      </c>
      <c r="J15" s="3">
        <v>10</v>
      </c>
      <c r="K15" s="3">
        <v>37</v>
      </c>
      <c r="L15" s="3">
        <v>28</v>
      </c>
      <c r="M15" s="3">
        <v>215</v>
      </c>
      <c r="N15" s="3">
        <v>44</v>
      </c>
      <c r="O15" s="3">
        <f t="shared" si="1"/>
        <v>111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1620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44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9"/>
      <c r="E6" s="9" t="s">
        <v>1</v>
      </c>
      <c r="F6" s="9" t="s">
        <v>2</v>
      </c>
      <c r="G6" s="9" t="s">
        <v>1</v>
      </c>
      <c r="H6" s="9" t="s">
        <v>2</v>
      </c>
      <c r="I6" s="9" t="s">
        <v>3</v>
      </c>
      <c r="J6" s="9" t="s">
        <v>2</v>
      </c>
      <c r="K6" s="9" t="s">
        <v>3</v>
      </c>
      <c r="L6" s="9" t="s">
        <v>2</v>
      </c>
      <c r="M6" s="9" t="s">
        <v>3</v>
      </c>
      <c r="N6" s="9" t="s">
        <v>2</v>
      </c>
      <c r="O6" s="51"/>
      <c r="P6" s="47"/>
    </row>
    <row r="7" spans="1:17" ht="48.75" customHeight="1" x14ac:dyDescent="0.25">
      <c r="A7" s="10">
        <v>1</v>
      </c>
      <c r="B7" s="19" t="s">
        <v>36</v>
      </c>
      <c r="C7" s="20">
        <v>39410</v>
      </c>
      <c r="D7" s="14">
        <v>15</v>
      </c>
      <c r="E7" s="4" t="s">
        <v>108</v>
      </c>
      <c r="F7" s="4">
        <v>66</v>
      </c>
      <c r="G7" s="4">
        <v>8.1999999999999993</v>
      </c>
      <c r="H7" s="4" t="s">
        <v>109</v>
      </c>
      <c r="I7" s="4" t="s">
        <v>113</v>
      </c>
      <c r="J7" s="4" t="s">
        <v>114</v>
      </c>
      <c r="K7" s="4" t="s">
        <v>115</v>
      </c>
      <c r="L7" s="4" t="s">
        <v>116</v>
      </c>
      <c r="M7" s="4" t="s">
        <v>117</v>
      </c>
      <c r="N7" s="4" t="s">
        <v>114</v>
      </c>
      <c r="O7" s="4">
        <f>SUM(F7+H7+J7+L7+N7)</f>
        <v>354</v>
      </c>
    </row>
    <row r="8" spans="1:17" ht="49.5" customHeight="1" x14ac:dyDescent="0.25">
      <c r="A8" s="10">
        <v>2</v>
      </c>
      <c r="B8" s="19" t="s">
        <v>37</v>
      </c>
      <c r="C8" s="20">
        <v>38912</v>
      </c>
      <c r="D8" s="14">
        <v>17</v>
      </c>
      <c r="E8" s="4" t="s">
        <v>118</v>
      </c>
      <c r="F8" s="4" t="s">
        <v>119</v>
      </c>
      <c r="G8" s="4" t="s">
        <v>120</v>
      </c>
      <c r="H8" s="4" t="s">
        <v>114</v>
      </c>
      <c r="I8" s="4" t="s">
        <v>121</v>
      </c>
      <c r="J8" s="4" t="s">
        <v>110</v>
      </c>
      <c r="K8" s="4" t="s">
        <v>122</v>
      </c>
      <c r="L8" s="4" t="s">
        <v>123</v>
      </c>
      <c r="M8" s="4" t="s">
        <v>124</v>
      </c>
      <c r="N8" s="4" t="s">
        <v>125</v>
      </c>
      <c r="O8" s="3">
        <f t="shared" ref="O8:O10" si="0">SUM(F8+H8+J8+L8+N8)</f>
        <v>332</v>
      </c>
    </row>
    <row r="9" spans="1:17" ht="42" customHeight="1" x14ac:dyDescent="0.25">
      <c r="A9" s="10">
        <v>3</v>
      </c>
      <c r="B9" s="19" t="s">
        <v>38</v>
      </c>
      <c r="C9" s="20">
        <v>39467</v>
      </c>
      <c r="D9" s="14">
        <v>15</v>
      </c>
      <c r="E9" s="4" t="s">
        <v>126</v>
      </c>
      <c r="F9" s="4" t="s">
        <v>127</v>
      </c>
      <c r="G9" s="4" t="s">
        <v>128</v>
      </c>
      <c r="H9" s="4" t="s">
        <v>122</v>
      </c>
      <c r="I9" s="4" t="s">
        <v>129</v>
      </c>
      <c r="J9" s="4" t="s">
        <v>114</v>
      </c>
      <c r="K9" s="4" t="s">
        <v>127</v>
      </c>
      <c r="L9" s="4" t="s">
        <v>130</v>
      </c>
      <c r="M9" s="4" t="s">
        <v>131</v>
      </c>
      <c r="N9" s="4" t="s">
        <v>110</v>
      </c>
      <c r="O9" s="3">
        <f t="shared" si="0"/>
        <v>347</v>
      </c>
    </row>
    <row r="10" spans="1:17" ht="40.5" customHeight="1" x14ac:dyDescent="0.25">
      <c r="A10" s="10">
        <v>4</v>
      </c>
      <c r="B10" s="19" t="s">
        <v>39</v>
      </c>
      <c r="C10" s="20">
        <v>38901</v>
      </c>
      <c r="D10" s="14">
        <v>17</v>
      </c>
      <c r="E10" s="4" t="s">
        <v>132</v>
      </c>
      <c r="F10" s="4" t="s">
        <v>130</v>
      </c>
      <c r="G10" s="4" t="s">
        <v>133</v>
      </c>
      <c r="H10" s="4" t="s">
        <v>134</v>
      </c>
      <c r="I10" s="4" t="s">
        <v>135</v>
      </c>
      <c r="J10" s="4" t="s">
        <v>136</v>
      </c>
      <c r="K10" s="4" t="s">
        <v>137</v>
      </c>
      <c r="L10" s="4" t="s">
        <v>138</v>
      </c>
      <c r="M10" s="4" t="s">
        <v>139</v>
      </c>
      <c r="N10" s="4" t="s">
        <v>114</v>
      </c>
      <c r="O10" s="3">
        <f t="shared" si="0"/>
        <v>386</v>
      </c>
    </row>
    <row r="11" spans="1:17" ht="18.75" x14ac:dyDescent="0.25">
      <c r="A11" s="11"/>
      <c r="B11" s="23"/>
      <c r="C11" s="23"/>
      <c r="D11" s="16"/>
      <c r="E11" s="6"/>
      <c r="F11" s="6"/>
      <c r="G11" s="6"/>
      <c r="H11" s="6"/>
      <c r="I11" s="6"/>
      <c r="J11" s="6"/>
      <c r="K11" s="6"/>
      <c r="L11" s="6"/>
      <c r="M11" s="6"/>
      <c r="N11" s="6"/>
      <c r="O11" s="5"/>
    </row>
    <row r="12" spans="1:17" ht="42" customHeight="1" x14ac:dyDescent="0.25">
      <c r="A12" s="10">
        <v>1</v>
      </c>
      <c r="B12" s="19" t="s">
        <v>40</v>
      </c>
      <c r="C12" s="20">
        <v>39279</v>
      </c>
      <c r="D12" s="17">
        <v>16</v>
      </c>
      <c r="E12" s="4" t="s">
        <v>140</v>
      </c>
      <c r="F12" s="4" t="s">
        <v>123</v>
      </c>
      <c r="G12" s="4" t="s">
        <v>141</v>
      </c>
      <c r="H12" s="4" t="s">
        <v>142</v>
      </c>
      <c r="I12" s="4" t="s">
        <v>143</v>
      </c>
      <c r="J12" s="4" t="s">
        <v>144</v>
      </c>
      <c r="K12" s="4" t="s">
        <v>145</v>
      </c>
      <c r="L12" s="4" t="s">
        <v>111</v>
      </c>
      <c r="M12" s="4" t="s">
        <v>146</v>
      </c>
      <c r="N12" s="4" t="s">
        <v>144</v>
      </c>
      <c r="O12" s="3">
        <f>SUM(F12+H12+J12+N12+L12)</f>
        <v>362</v>
      </c>
    </row>
    <row r="13" spans="1:17" ht="42" customHeight="1" x14ac:dyDescent="0.25">
      <c r="A13" s="10">
        <v>2</v>
      </c>
      <c r="B13" s="19" t="s">
        <v>41</v>
      </c>
      <c r="C13" s="20">
        <v>39186</v>
      </c>
      <c r="D13" s="17">
        <v>16</v>
      </c>
      <c r="E13" s="4" t="s">
        <v>147</v>
      </c>
      <c r="F13" s="4" t="s">
        <v>134</v>
      </c>
      <c r="G13" s="4" t="s">
        <v>148</v>
      </c>
      <c r="H13" s="4" t="s">
        <v>116</v>
      </c>
      <c r="I13" s="4" t="s">
        <v>149</v>
      </c>
      <c r="J13" s="4" t="s">
        <v>134</v>
      </c>
      <c r="K13" s="4" t="s">
        <v>150</v>
      </c>
      <c r="L13" s="4" t="s">
        <v>151</v>
      </c>
      <c r="M13" s="4" t="s">
        <v>152</v>
      </c>
      <c r="N13" s="4" t="s">
        <v>153</v>
      </c>
      <c r="O13" s="3">
        <f t="shared" ref="O13:O15" si="1">SUM(F13+H13+J13+N13+L13)</f>
        <v>378</v>
      </c>
    </row>
    <row r="14" spans="1:17" ht="42.75" customHeight="1" x14ac:dyDescent="0.25">
      <c r="A14" s="10">
        <v>3</v>
      </c>
      <c r="B14" s="19" t="s">
        <v>42</v>
      </c>
      <c r="C14" s="20">
        <v>39216</v>
      </c>
      <c r="D14" s="17">
        <v>16</v>
      </c>
      <c r="E14" s="4" t="s">
        <v>154</v>
      </c>
      <c r="F14" s="4" t="s">
        <v>114</v>
      </c>
      <c r="G14" s="4" t="s">
        <v>155</v>
      </c>
      <c r="H14" s="4" t="s">
        <v>112</v>
      </c>
      <c r="I14" s="4" t="s">
        <v>121</v>
      </c>
      <c r="J14" s="4" t="s">
        <v>122</v>
      </c>
      <c r="K14" s="4" t="s">
        <v>156</v>
      </c>
      <c r="L14" s="4" t="s">
        <v>142</v>
      </c>
      <c r="M14" s="4" t="s">
        <v>157</v>
      </c>
      <c r="N14" s="4" t="s">
        <v>125</v>
      </c>
      <c r="O14" s="3">
        <f t="shared" si="1"/>
        <v>329</v>
      </c>
    </row>
    <row r="15" spans="1:17" ht="36" customHeight="1" x14ac:dyDescent="0.25">
      <c r="A15" s="10">
        <v>4</v>
      </c>
      <c r="B15" s="19" t="s">
        <v>43</v>
      </c>
      <c r="C15" s="20">
        <v>39363</v>
      </c>
      <c r="D15" s="17">
        <v>15</v>
      </c>
      <c r="E15" s="4" t="s">
        <v>158</v>
      </c>
      <c r="F15" s="4" t="s">
        <v>142</v>
      </c>
      <c r="G15" s="4" t="s">
        <v>159</v>
      </c>
      <c r="H15" s="4" t="s">
        <v>144</v>
      </c>
      <c r="I15" s="4" t="s">
        <v>160</v>
      </c>
      <c r="J15" s="4" t="s">
        <v>144</v>
      </c>
      <c r="K15" s="4" t="s">
        <v>156</v>
      </c>
      <c r="L15" s="4" t="s">
        <v>161</v>
      </c>
      <c r="M15" s="4" t="s">
        <v>162</v>
      </c>
      <c r="N15" s="4" t="s">
        <v>144</v>
      </c>
      <c r="O15" s="3">
        <f t="shared" si="1"/>
        <v>351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2839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14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45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9"/>
      <c r="E6" s="18" t="s">
        <v>1</v>
      </c>
      <c r="F6" s="18" t="s">
        <v>2</v>
      </c>
      <c r="G6" s="18" t="s">
        <v>1</v>
      </c>
      <c r="H6" s="18" t="s">
        <v>2</v>
      </c>
      <c r="I6" s="18" t="s">
        <v>3</v>
      </c>
      <c r="J6" s="18" t="s">
        <v>2</v>
      </c>
      <c r="K6" s="18" t="s">
        <v>3</v>
      </c>
      <c r="L6" s="18" t="s">
        <v>2</v>
      </c>
      <c r="M6" s="18" t="s">
        <v>3</v>
      </c>
      <c r="N6" s="18" t="s">
        <v>2</v>
      </c>
      <c r="O6" s="51"/>
      <c r="P6" s="47"/>
    </row>
    <row r="7" spans="1:17" ht="48.75" customHeight="1" x14ac:dyDescent="0.25">
      <c r="A7" s="10">
        <v>1</v>
      </c>
      <c r="B7" s="19" t="s">
        <v>50</v>
      </c>
      <c r="C7" s="20">
        <v>39299</v>
      </c>
      <c r="D7" s="14">
        <v>16</v>
      </c>
      <c r="E7" s="4" t="s">
        <v>210</v>
      </c>
      <c r="F7" s="3">
        <v>67</v>
      </c>
      <c r="G7" s="3">
        <v>9.9</v>
      </c>
      <c r="H7" s="3">
        <v>44</v>
      </c>
      <c r="I7" s="3">
        <v>4</v>
      </c>
      <c r="J7" s="3">
        <v>1</v>
      </c>
      <c r="K7" s="3">
        <v>40</v>
      </c>
      <c r="L7" s="3">
        <v>48</v>
      </c>
      <c r="M7" s="3">
        <v>190</v>
      </c>
      <c r="N7" s="3">
        <v>61</v>
      </c>
      <c r="O7" s="3">
        <f>SUM(F7+H7+J7+L7+N7)</f>
        <v>221</v>
      </c>
    </row>
    <row r="8" spans="1:17" ht="49.5" customHeight="1" x14ac:dyDescent="0.25">
      <c r="A8" s="10">
        <v>2</v>
      </c>
      <c r="B8" s="19" t="s">
        <v>51</v>
      </c>
      <c r="C8" s="20">
        <v>39395</v>
      </c>
      <c r="D8" s="14">
        <v>15</v>
      </c>
      <c r="E8" s="4" t="s">
        <v>211</v>
      </c>
      <c r="F8" s="3">
        <v>76</v>
      </c>
      <c r="G8" s="3">
        <v>9.19</v>
      </c>
      <c r="H8" s="3">
        <v>62</v>
      </c>
      <c r="I8" s="3">
        <v>14</v>
      </c>
      <c r="J8" s="3">
        <v>55</v>
      </c>
      <c r="K8" s="3">
        <v>42</v>
      </c>
      <c r="L8" s="3">
        <v>57</v>
      </c>
      <c r="M8" s="3">
        <v>208</v>
      </c>
      <c r="N8" s="3">
        <v>69</v>
      </c>
      <c r="O8" s="3">
        <f t="shared" ref="O8:O10" si="0">SUM(F8+H8+J8+L8+N8)</f>
        <v>319</v>
      </c>
    </row>
    <row r="9" spans="1:17" ht="42" customHeight="1" x14ac:dyDescent="0.25">
      <c r="A9" s="10">
        <v>3</v>
      </c>
      <c r="B9" s="19" t="s">
        <v>52</v>
      </c>
      <c r="C9" s="20">
        <v>39663</v>
      </c>
      <c r="D9" s="14">
        <v>15</v>
      </c>
      <c r="E9" s="4" t="s">
        <v>212</v>
      </c>
      <c r="F9" s="3">
        <v>71</v>
      </c>
      <c r="G9" s="3">
        <v>10.11</v>
      </c>
      <c r="H9" s="3">
        <v>44</v>
      </c>
      <c r="I9" s="3">
        <v>15</v>
      </c>
      <c r="J9" s="3">
        <v>60</v>
      </c>
      <c r="K9" s="3">
        <v>43</v>
      </c>
      <c r="L9" s="3">
        <v>60</v>
      </c>
      <c r="M9" s="3">
        <v>200</v>
      </c>
      <c r="N9" s="3">
        <v>65</v>
      </c>
      <c r="O9" s="3">
        <f t="shared" si="0"/>
        <v>300</v>
      </c>
    </row>
    <row r="10" spans="1:17" ht="40.5" customHeight="1" x14ac:dyDescent="0.25">
      <c r="A10" s="10">
        <v>4</v>
      </c>
      <c r="B10" s="19" t="s">
        <v>213</v>
      </c>
      <c r="C10" s="20"/>
      <c r="D10" s="14">
        <v>15</v>
      </c>
      <c r="E10" s="4" t="s">
        <v>214</v>
      </c>
      <c r="F10" s="3">
        <v>69</v>
      </c>
      <c r="G10" s="3">
        <v>9.5299999999999994</v>
      </c>
      <c r="H10" s="3">
        <v>60</v>
      </c>
      <c r="I10" s="3">
        <v>5</v>
      </c>
      <c r="J10" s="3">
        <v>12</v>
      </c>
      <c r="K10" s="3">
        <v>31</v>
      </c>
      <c r="L10" s="3">
        <v>25</v>
      </c>
      <c r="M10" s="3">
        <v>187</v>
      </c>
      <c r="N10" s="3">
        <v>62</v>
      </c>
      <c r="O10" s="3">
        <f t="shared" si="0"/>
        <v>228</v>
      </c>
    </row>
    <row r="11" spans="1:17" ht="18.75" x14ac:dyDescent="0.25">
      <c r="A11" s="11"/>
      <c r="B11" s="21"/>
      <c r="C11" s="21"/>
      <c r="D11" s="16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46</v>
      </c>
      <c r="C12" s="20">
        <v>38810</v>
      </c>
      <c r="D12" s="17">
        <v>17</v>
      </c>
      <c r="E12" s="4" t="s">
        <v>215</v>
      </c>
      <c r="F12" s="3">
        <v>75</v>
      </c>
      <c r="G12" s="4" t="s">
        <v>216</v>
      </c>
      <c r="H12" s="3">
        <v>46</v>
      </c>
      <c r="I12" s="3">
        <v>25</v>
      </c>
      <c r="J12" s="3">
        <v>66</v>
      </c>
      <c r="K12" s="3">
        <v>55</v>
      </c>
      <c r="L12" s="3">
        <v>62</v>
      </c>
      <c r="M12" s="3">
        <v>215</v>
      </c>
      <c r="N12" s="3">
        <v>44</v>
      </c>
      <c r="O12" s="3">
        <f>SUM(F12+H12+J12+N12+L12)</f>
        <v>293</v>
      </c>
    </row>
    <row r="13" spans="1:17" ht="42" customHeight="1" x14ac:dyDescent="0.25">
      <c r="A13" s="10">
        <v>2</v>
      </c>
      <c r="B13" s="19" t="s">
        <v>47</v>
      </c>
      <c r="C13" s="20">
        <v>38860</v>
      </c>
      <c r="D13" s="17">
        <v>17</v>
      </c>
      <c r="E13" s="4" t="s">
        <v>219</v>
      </c>
      <c r="F13" s="3">
        <v>70</v>
      </c>
      <c r="G13" s="4" t="s">
        <v>220</v>
      </c>
      <c r="H13" s="3">
        <v>76</v>
      </c>
      <c r="I13" s="3">
        <v>12</v>
      </c>
      <c r="J13" s="3">
        <v>46</v>
      </c>
      <c r="K13" s="3">
        <v>42</v>
      </c>
      <c r="L13" s="3">
        <v>43</v>
      </c>
      <c r="M13" s="3">
        <v>257</v>
      </c>
      <c r="N13" s="3">
        <v>65</v>
      </c>
      <c r="O13" s="3">
        <f t="shared" ref="O13:O15" si="1">SUM(F13+H13+J13+N13+L13)</f>
        <v>300</v>
      </c>
    </row>
    <row r="14" spans="1:17" ht="42.75" customHeight="1" x14ac:dyDescent="0.25">
      <c r="A14" s="10">
        <v>3</v>
      </c>
      <c r="B14" s="19" t="s">
        <v>48</v>
      </c>
      <c r="C14" s="20">
        <v>39016</v>
      </c>
      <c r="D14" s="17">
        <v>17</v>
      </c>
      <c r="E14" s="4" t="s">
        <v>221</v>
      </c>
      <c r="F14" s="3">
        <v>69</v>
      </c>
      <c r="G14" s="4" t="s">
        <v>222</v>
      </c>
      <c r="H14" s="3">
        <v>46</v>
      </c>
      <c r="I14" s="3">
        <v>21</v>
      </c>
      <c r="J14" s="3">
        <v>63</v>
      </c>
      <c r="K14" s="3">
        <v>55</v>
      </c>
      <c r="L14" s="3">
        <v>62</v>
      </c>
      <c r="M14" s="3">
        <v>230</v>
      </c>
      <c r="N14" s="3">
        <v>60</v>
      </c>
      <c r="O14" s="3">
        <f t="shared" si="1"/>
        <v>300</v>
      </c>
    </row>
    <row r="15" spans="1:17" ht="36" customHeight="1" x14ac:dyDescent="0.25">
      <c r="A15" s="10">
        <v>4</v>
      </c>
      <c r="B15" s="19" t="s">
        <v>49</v>
      </c>
      <c r="C15" s="20">
        <v>39253</v>
      </c>
      <c r="D15" s="17">
        <v>16</v>
      </c>
      <c r="E15" s="4" t="s">
        <v>223</v>
      </c>
      <c r="F15" s="3">
        <v>70</v>
      </c>
      <c r="G15" s="4" t="s">
        <v>224</v>
      </c>
      <c r="H15" s="3">
        <v>66</v>
      </c>
      <c r="I15" s="3">
        <v>14</v>
      </c>
      <c r="J15" s="3">
        <v>60</v>
      </c>
      <c r="K15" s="3">
        <v>45</v>
      </c>
      <c r="L15" s="3">
        <v>49</v>
      </c>
      <c r="M15" s="3">
        <v>253</v>
      </c>
      <c r="N15" s="3">
        <v>64</v>
      </c>
      <c r="O15" s="3">
        <f t="shared" si="1"/>
        <v>309</v>
      </c>
    </row>
    <row r="16" spans="1:17" ht="18.75" x14ac:dyDescent="0.25">
      <c r="A16" s="7"/>
      <c r="B16" s="7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2270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53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26" t="s">
        <v>1</v>
      </c>
      <c r="F6" s="26" t="s">
        <v>2</v>
      </c>
      <c r="G6" s="26" t="s">
        <v>1</v>
      </c>
      <c r="H6" s="26" t="s">
        <v>2</v>
      </c>
      <c r="I6" s="26" t="s">
        <v>3</v>
      </c>
      <c r="J6" s="26" t="s">
        <v>2</v>
      </c>
      <c r="K6" s="26" t="s">
        <v>3</v>
      </c>
      <c r="L6" s="26" t="s">
        <v>2</v>
      </c>
      <c r="M6" s="26" t="s">
        <v>3</v>
      </c>
      <c r="N6" s="26" t="s">
        <v>2</v>
      </c>
      <c r="O6" s="51"/>
      <c r="P6" s="47"/>
    </row>
    <row r="7" spans="1:17" ht="48.75" customHeight="1" x14ac:dyDescent="0.25">
      <c r="A7" s="10">
        <v>1</v>
      </c>
      <c r="B7" s="19" t="s">
        <v>54</v>
      </c>
      <c r="C7" s="20">
        <v>39493</v>
      </c>
      <c r="D7" s="28">
        <v>15</v>
      </c>
      <c r="E7" s="4" t="s">
        <v>280</v>
      </c>
      <c r="F7" s="3">
        <v>71</v>
      </c>
      <c r="G7" s="3">
        <v>9.4</v>
      </c>
      <c r="H7" s="3">
        <v>61</v>
      </c>
      <c r="I7" s="3">
        <v>23</v>
      </c>
      <c r="J7" s="3">
        <v>62</v>
      </c>
      <c r="K7" s="3">
        <v>46</v>
      </c>
      <c r="L7" s="3">
        <v>61</v>
      </c>
      <c r="M7" s="3">
        <v>211</v>
      </c>
      <c r="N7" s="3">
        <v>70</v>
      </c>
      <c r="O7" s="3">
        <f>SUM(F7+H7+J7+L7+N7)</f>
        <v>325</v>
      </c>
    </row>
    <row r="8" spans="1:17" ht="49.5" customHeight="1" x14ac:dyDescent="0.25">
      <c r="A8" s="10">
        <v>2</v>
      </c>
      <c r="B8" s="19" t="s">
        <v>55</v>
      </c>
      <c r="C8" s="20">
        <v>39493</v>
      </c>
      <c r="D8" s="28">
        <v>15</v>
      </c>
      <c r="E8" s="4" t="s">
        <v>281</v>
      </c>
      <c r="F8" s="3">
        <v>66</v>
      </c>
      <c r="G8" s="3">
        <v>9.8699999999999992</v>
      </c>
      <c r="H8" s="3">
        <v>51</v>
      </c>
      <c r="I8" s="3">
        <v>29</v>
      </c>
      <c r="J8" s="3">
        <v>63</v>
      </c>
      <c r="K8" s="3">
        <v>42</v>
      </c>
      <c r="L8" s="3">
        <v>57</v>
      </c>
      <c r="M8" s="3">
        <v>206</v>
      </c>
      <c r="N8" s="3">
        <v>68</v>
      </c>
      <c r="O8" s="3">
        <f t="shared" ref="O8:O10" si="0">SUM(F8+H8+J8+L8+N8)</f>
        <v>305</v>
      </c>
    </row>
    <row r="9" spans="1:17" ht="42" customHeight="1" x14ac:dyDescent="0.25">
      <c r="A9" s="10">
        <v>3</v>
      </c>
      <c r="B9" s="19" t="s">
        <v>282</v>
      </c>
      <c r="C9" s="20"/>
      <c r="D9" s="28">
        <v>16</v>
      </c>
      <c r="E9" s="4" t="s">
        <v>283</v>
      </c>
      <c r="F9" s="3">
        <v>62</v>
      </c>
      <c r="G9" s="3">
        <v>10.55</v>
      </c>
      <c r="H9" s="3">
        <v>23</v>
      </c>
      <c r="I9" s="3">
        <v>12</v>
      </c>
      <c r="J9" s="3">
        <v>43</v>
      </c>
      <c r="K9" s="3">
        <v>32</v>
      </c>
      <c r="L9" s="3">
        <v>23</v>
      </c>
      <c r="M9" s="3">
        <v>183</v>
      </c>
      <c r="N9" s="3">
        <v>56</v>
      </c>
      <c r="O9" s="3">
        <f t="shared" si="0"/>
        <v>207</v>
      </c>
    </row>
    <row r="10" spans="1:17" ht="40.5" customHeight="1" x14ac:dyDescent="0.25">
      <c r="A10" s="10">
        <v>4</v>
      </c>
      <c r="B10" s="19" t="s">
        <v>56</v>
      </c>
      <c r="C10" s="20">
        <v>39510</v>
      </c>
      <c r="D10" s="28">
        <v>15</v>
      </c>
      <c r="E10" s="4" t="s">
        <v>284</v>
      </c>
      <c r="F10" s="3">
        <v>60</v>
      </c>
      <c r="G10" s="3">
        <v>9.1</v>
      </c>
      <c r="H10" s="3">
        <v>63</v>
      </c>
      <c r="I10" s="3">
        <v>8</v>
      </c>
      <c r="J10" s="3">
        <v>25</v>
      </c>
      <c r="K10" s="3">
        <v>44</v>
      </c>
      <c r="L10" s="3">
        <v>60</v>
      </c>
      <c r="M10" s="3">
        <v>214</v>
      </c>
      <c r="N10" s="3">
        <v>72</v>
      </c>
      <c r="O10" s="3">
        <f t="shared" si="0"/>
        <v>280</v>
      </c>
    </row>
    <row r="11" spans="1:17" ht="18.75" x14ac:dyDescent="0.25">
      <c r="A11" s="11"/>
      <c r="B11" s="29"/>
      <c r="C11" s="30"/>
      <c r="D11" s="21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57</v>
      </c>
      <c r="C12" s="31">
        <v>39211</v>
      </c>
      <c r="D12" s="28">
        <v>16</v>
      </c>
      <c r="E12" s="4" t="s">
        <v>285</v>
      </c>
      <c r="F12" s="3">
        <v>66</v>
      </c>
      <c r="G12" s="4" t="s">
        <v>286</v>
      </c>
      <c r="H12" s="3">
        <v>43</v>
      </c>
      <c r="I12" s="3">
        <v>11</v>
      </c>
      <c r="J12" s="3">
        <v>40</v>
      </c>
      <c r="K12" s="3">
        <v>55</v>
      </c>
      <c r="L12" s="3">
        <v>62</v>
      </c>
      <c r="M12" s="3">
        <v>228</v>
      </c>
      <c r="N12" s="3">
        <v>57</v>
      </c>
      <c r="O12" s="3">
        <f>SUM(F12+H12+J12+N12+L12)</f>
        <v>268</v>
      </c>
    </row>
    <row r="13" spans="1:17" ht="42" customHeight="1" x14ac:dyDescent="0.25">
      <c r="A13" s="10">
        <v>2</v>
      </c>
      <c r="B13" s="19" t="s">
        <v>58</v>
      </c>
      <c r="C13" s="20">
        <v>39456</v>
      </c>
      <c r="D13" s="28">
        <v>15</v>
      </c>
      <c r="E13" s="4" t="s">
        <v>287</v>
      </c>
      <c r="F13" s="3">
        <v>46</v>
      </c>
      <c r="G13" s="4" t="s">
        <v>288</v>
      </c>
      <c r="H13" s="3">
        <v>64</v>
      </c>
      <c r="I13" s="3">
        <v>15</v>
      </c>
      <c r="J13" s="3">
        <v>61</v>
      </c>
      <c r="K13" s="3">
        <v>54</v>
      </c>
      <c r="L13" s="3">
        <v>62</v>
      </c>
      <c r="M13" s="3">
        <v>239</v>
      </c>
      <c r="N13" s="3">
        <v>67</v>
      </c>
      <c r="O13" s="3">
        <f t="shared" ref="O13:O15" si="1">SUM(F13+H13+J13+N13+L13)</f>
        <v>300</v>
      </c>
    </row>
    <row r="14" spans="1:17" ht="42.75" customHeight="1" x14ac:dyDescent="0.25">
      <c r="A14" s="10">
        <v>3</v>
      </c>
      <c r="B14" s="19" t="s">
        <v>59</v>
      </c>
      <c r="C14" s="20">
        <v>39142</v>
      </c>
      <c r="D14" s="28">
        <v>16</v>
      </c>
      <c r="E14" s="4" t="s">
        <v>289</v>
      </c>
      <c r="F14" s="3">
        <v>62</v>
      </c>
      <c r="G14" s="4" t="s">
        <v>290</v>
      </c>
      <c r="H14" s="3">
        <v>17</v>
      </c>
      <c r="I14" s="3">
        <v>8</v>
      </c>
      <c r="J14" s="3">
        <v>21</v>
      </c>
      <c r="K14" s="3">
        <v>42</v>
      </c>
      <c r="L14" s="3">
        <v>43</v>
      </c>
      <c r="M14" s="3">
        <v>228</v>
      </c>
      <c r="N14" s="3">
        <v>57</v>
      </c>
      <c r="O14" s="3">
        <f t="shared" si="1"/>
        <v>200</v>
      </c>
    </row>
    <row r="15" spans="1:17" ht="36" customHeight="1" x14ac:dyDescent="0.25">
      <c r="A15" s="10">
        <v>4</v>
      </c>
      <c r="B15" s="19" t="s">
        <v>60</v>
      </c>
      <c r="C15" s="20">
        <v>39642</v>
      </c>
      <c r="D15" s="28">
        <v>15</v>
      </c>
      <c r="E15" s="4" t="s">
        <v>291</v>
      </c>
      <c r="F15" s="3">
        <v>68</v>
      </c>
      <c r="G15" s="4" t="s">
        <v>292</v>
      </c>
      <c r="H15" s="3">
        <v>47</v>
      </c>
      <c r="I15" s="3">
        <v>14</v>
      </c>
      <c r="J15" s="3">
        <v>61</v>
      </c>
      <c r="K15" s="3">
        <v>65</v>
      </c>
      <c r="L15" s="3">
        <v>70</v>
      </c>
      <c r="M15" s="3">
        <v>242</v>
      </c>
      <c r="N15" s="3">
        <v>68</v>
      </c>
      <c r="O15" s="3">
        <f t="shared" si="1"/>
        <v>314</v>
      </c>
    </row>
    <row r="16" spans="1:17" ht="18.75" x14ac:dyDescent="0.25">
      <c r="A16" s="7"/>
      <c r="B16" s="25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2199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7" ht="18.75" x14ac:dyDescent="0.25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30.7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  <c r="Q3" s="1"/>
    </row>
    <row r="4" spans="1:17" ht="30" customHeight="1" x14ac:dyDescent="0.25">
      <c r="A4" s="51" t="s">
        <v>10</v>
      </c>
      <c r="B4" s="51"/>
      <c r="C4" s="52" t="s">
        <v>9</v>
      </c>
      <c r="D4" s="52" t="s">
        <v>8</v>
      </c>
      <c r="E4" s="54" t="s">
        <v>61</v>
      </c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ht="35.25" customHeight="1" x14ac:dyDescent="0.25">
      <c r="A5" s="55" t="s">
        <v>0</v>
      </c>
      <c r="B5" s="55" t="s">
        <v>14</v>
      </c>
      <c r="C5" s="53"/>
      <c r="D5" s="53"/>
      <c r="E5" s="55" t="s">
        <v>12</v>
      </c>
      <c r="F5" s="55"/>
      <c r="G5" s="55" t="s">
        <v>26</v>
      </c>
      <c r="H5" s="55"/>
      <c r="I5" s="51" t="s">
        <v>11</v>
      </c>
      <c r="J5" s="51"/>
      <c r="K5" s="55" t="s">
        <v>4</v>
      </c>
      <c r="L5" s="55"/>
      <c r="M5" s="57" t="s">
        <v>13</v>
      </c>
      <c r="N5" s="58"/>
      <c r="O5" s="51" t="s">
        <v>5</v>
      </c>
      <c r="P5" s="47"/>
    </row>
    <row r="6" spans="1:17" ht="17.25" x14ac:dyDescent="0.25">
      <c r="A6" s="55"/>
      <c r="B6" s="56"/>
      <c r="C6" s="53"/>
      <c r="D6" s="53"/>
      <c r="E6" s="26" t="s">
        <v>1</v>
      </c>
      <c r="F6" s="26" t="s">
        <v>2</v>
      </c>
      <c r="G6" s="26" t="s">
        <v>1</v>
      </c>
      <c r="H6" s="26" t="s">
        <v>2</v>
      </c>
      <c r="I6" s="26" t="s">
        <v>3</v>
      </c>
      <c r="J6" s="26" t="s">
        <v>2</v>
      </c>
      <c r="K6" s="26" t="s">
        <v>3</v>
      </c>
      <c r="L6" s="26" t="s">
        <v>2</v>
      </c>
      <c r="M6" s="26" t="s">
        <v>3</v>
      </c>
      <c r="N6" s="26" t="s">
        <v>2</v>
      </c>
      <c r="O6" s="51"/>
      <c r="P6" s="47"/>
    </row>
    <row r="7" spans="1:17" ht="48.75" customHeight="1" x14ac:dyDescent="0.25">
      <c r="A7" s="10">
        <v>1</v>
      </c>
      <c r="B7" s="19" t="s">
        <v>196</v>
      </c>
      <c r="C7" s="20"/>
      <c r="D7" s="28">
        <v>16</v>
      </c>
      <c r="E7" s="4" t="s">
        <v>197</v>
      </c>
      <c r="F7" s="3">
        <v>64</v>
      </c>
      <c r="G7" s="3">
        <v>10.220000000000001</v>
      </c>
      <c r="H7" s="3">
        <v>32</v>
      </c>
      <c r="I7" s="3">
        <v>17</v>
      </c>
      <c r="J7" s="3">
        <v>60</v>
      </c>
      <c r="K7" s="3">
        <v>28</v>
      </c>
      <c r="L7" s="3">
        <v>15</v>
      </c>
      <c r="M7" s="3">
        <v>177</v>
      </c>
      <c r="N7" s="3">
        <v>47</v>
      </c>
      <c r="O7" s="3">
        <f>SUM(F7+H7+J7+L7+N7)</f>
        <v>218</v>
      </c>
    </row>
    <row r="8" spans="1:17" ht="49.5" customHeight="1" x14ac:dyDescent="0.25">
      <c r="A8" s="10">
        <v>2</v>
      </c>
      <c r="B8" s="19" t="s">
        <v>198</v>
      </c>
      <c r="C8" s="20"/>
      <c r="D8" s="28">
        <v>16</v>
      </c>
      <c r="E8" s="4" t="s">
        <v>199</v>
      </c>
      <c r="F8" s="3">
        <v>68</v>
      </c>
      <c r="G8" s="3">
        <v>10.71</v>
      </c>
      <c r="H8" s="3">
        <v>21</v>
      </c>
      <c r="I8" s="3">
        <v>25</v>
      </c>
      <c r="J8" s="3">
        <v>62</v>
      </c>
      <c r="K8" s="3">
        <v>44</v>
      </c>
      <c r="L8" s="3">
        <v>60</v>
      </c>
      <c r="M8" s="3">
        <v>179</v>
      </c>
      <c r="N8" s="3">
        <v>49</v>
      </c>
      <c r="O8" s="3">
        <f t="shared" ref="O8:O10" si="0">SUM(F8+H8+J8+L8+N8)</f>
        <v>260</v>
      </c>
    </row>
    <row r="9" spans="1:17" ht="42" customHeight="1" x14ac:dyDescent="0.25">
      <c r="A9" s="10">
        <v>3</v>
      </c>
      <c r="B9" s="19" t="s">
        <v>62</v>
      </c>
      <c r="C9" s="20">
        <v>39208</v>
      </c>
      <c r="D9" s="28">
        <v>16</v>
      </c>
      <c r="E9" s="4" t="s">
        <v>200</v>
      </c>
      <c r="F9" s="3">
        <v>62</v>
      </c>
      <c r="G9" s="3">
        <v>10.4</v>
      </c>
      <c r="H9" s="3">
        <v>28</v>
      </c>
      <c r="I9" s="3">
        <v>63</v>
      </c>
      <c r="J9" s="3">
        <v>74</v>
      </c>
      <c r="K9" s="3">
        <v>44</v>
      </c>
      <c r="L9" s="3">
        <v>60</v>
      </c>
      <c r="M9" s="3">
        <v>202</v>
      </c>
      <c r="N9" s="3">
        <v>64</v>
      </c>
      <c r="O9" s="3">
        <f t="shared" si="0"/>
        <v>288</v>
      </c>
    </row>
    <row r="10" spans="1:17" ht="40.5" customHeight="1" x14ac:dyDescent="0.25">
      <c r="A10" s="10">
        <v>4</v>
      </c>
      <c r="B10" s="19" t="s">
        <v>63</v>
      </c>
      <c r="C10" s="20">
        <v>39514</v>
      </c>
      <c r="D10" s="28">
        <v>15</v>
      </c>
      <c r="E10" s="4" t="s">
        <v>201</v>
      </c>
      <c r="F10" s="3">
        <v>64</v>
      </c>
      <c r="G10" s="3">
        <v>10</v>
      </c>
      <c r="H10" s="3">
        <v>48</v>
      </c>
      <c r="I10" s="3">
        <v>40</v>
      </c>
      <c r="J10" s="3">
        <v>66</v>
      </c>
      <c r="K10" s="3">
        <v>47</v>
      </c>
      <c r="L10" s="3">
        <v>62</v>
      </c>
      <c r="M10" s="3">
        <v>181</v>
      </c>
      <c r="N10" s="3">
        <v>60</v>
      </c>
      <c r="O10" s="3">
        <f t="shared" si="0"/>
        <v>300</v>
      </c>
    </row>
    <row r="11" spans="1:17" ht="18.75" x14ac:dyDescent="0.25">
      <c r="A11" s="11"/>
      <c r="B11" s="21"/>
      <c r="C11" s="21"/>
      <c r="D11" s="32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10">
        <v>1</v>
      </c>
      <c r="B12" s="19" t="s">
        <v>64</v>
      </c>
      <c r="C12" s="20">
        <v>38982</v>
      </c>
      <c r="D12" s="28">
        <v>17</v>
      </c>
      <c r="E12" s="4" t="s">
        <v>202</v>
      </c>
      <c r="F12" s="3">
        <v>71</v>
      </c>
      <c r="G12" s="4" t="s">
        <v>203</v>
      </c>
      <c r="H12" s="3">
        <v>40</v>
      </c>
      <c r="I12" s="3">
        <v>19</v>
      </c>
      <c r="J12" s="3">
        <v>62</v>
      </c>
      <c r="K12" s="3">
        <v>44</v>
      </c>
      <c r="L12" s="3">
        <v>47</v>
      </c>
      <c r="M12" s="3">
        <v>242</v>
      </c>
      <c r="N12" s="3">
        <v>62</v>
      </c>
      <c r="O12" s="3">
        <f>SUM(F12+H12+J12+N12+L12)</f>
        <v>282</v>
      </c>
    </row>
    <row r="13" spans="1:17" ht="42" customHeight="1" x14ac:dyDescent="0.25">
      <c r="A13" s="10">
        <v>2</v>
      </c>
      <c r="B13" s="19" t="s">
        <v>204</v>
      </c>
      <c r="C13" s="20"/>
      <c r="D13" s="28">
        <v>17</v>
      </c>
      <c r="E13" s="4" t="s">
        <v>205</v>
      </c>
      <c r="F13" s="3">
        <v>69</v>
      </c>
      <c r="G13" s="4" t="s">
        <v>206</v>
      </c>
      <c r="H13" s="3">
        <v>60</v>
      </c>
      <c r="I13" s="3">
        <v>16</v>
      </c>
      <c r="J13" s="3">
        <v>61</v>
      </c>
      <c r="K13" s="3">
        <v>43</v>
      </c>
      <c r="L13" s="3">
        <v>45</v>
      </c>
      <c r="M13" s="3">
        <v>228</v>
      </c>
      <c r="N13" s="3">
        <v>57</v>
      </c>
      <c r="O13" s="3">
        <f t="shared" ref="O13:O15" si="1">SUM(F13+H13+J13+N13+L13)</f>
        <v>292</v>
      </c>
    </row>
    <row r="14" spans="1:17" ht="42.75" customHeight="1" x14ac:dyDescent="0.25">
      <c r="A14" s="10">
        <v>3</v>
      </c>
      <c r="B14" s="19" t="s">
        <v>65</v>
      </c>
      <c r="C14" s="20">
        <v>39688</v>
      </c>
      <c r="D14" s="28">
        <v>15</v>
      </c>
      <c r="E14" s="4" t="s">
        <v>207</v>
      </c>
      <c r="F14" s="3">
        <v>72</v>
      </c>
      <c r="G14" s="4" t="s">
        <v>209</v>
      </c>
      <c r="H14" s="3">
        <v>70</v>
      </c>
      <c r="I14" s="3">
        <v>13</v>
      </c>
      <c r="J14" s="3">
        <v>60</v>
      </c>
      <c r="K14" s="3">
        <v>44</v>
      </c>
      <c r="L14" s="3">
        <v>49</v>
      </c>
      <c r="M14" s="3">
        <v>298</v>
      </c>
      <c r="N14" s="3">
        <v>91</v>
      </c>
      <c r="O14" s="3">
        <f t="shared" si="1"/>
        <v>342</v>
      </c>
    </row>
    <row r="15" spans="1:17" ht="36" customHeight="1" x14ac:dyDescent="0.25">
      <c r="A15" s="10">
        <v>4</v>
      </c>
      <c r="B15" s="19" t="s">
        <v>66</v>
      </c>
      <c r="C15" s="20">
        <v>39560</v>
      </c>
      <c r="D15" s="28">
        <v>15</v>
      </c>
      <c r="E15" s="4" t="s">
        <v>207</v>
      </c>
      <c r="F15" s="3">
        <v>72</v>
      </c>
      <c r="G15" s="4" t="s">
        <v>206</v>
      </c>
      <c r="H15" s="3">
        <v>62</v>
      </c>
      <c r="I15" s="3">
        <v>13</v>
      </c>
      <c r="J15" s="3">
        <v>60</v>
      </c>
      <c r="K15" s="3">
        <v>53</v>
      </c>
      <c r="L15" s="3">
        <v>62</v>
      </c>
      <c r="M15" s="3">
        <v>288</v>
      </c>
      <c r="N15" s="3">
        <v>85</v>
      </c>
      <c r="O15" s="3">
        <f t="shared" si="1"/>
        <v>341</v>
      </c>
    </row>
    <row r="16" spans="1:17" ht="18.75" x14ac:dyDescent="0.25">
      <c r="A16" s="7"/>
      <c r="B16" s="24"/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2323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15</vt:i4>
      </vt:variant>
    </vt:vector>
  </HeadingPairs>
  <TitlesOfParts>
    <vt:vector size="30" baseType="lpstr">
      <vt:lpstr>СОШ 16 Новочебоксарск</vt:lpstr>
      <vt:lpstr>Карабай-Шемуршинская СОШ</vt:lpstr>
      <vt:lpstr>Новоатайская СОШ</vt:lpstr>
      <vt:lpstr>Аликовская СОШ</vt:lpstr>
      <vt:lpstr>Козловская СОШ 3</vt:lpstr>
      <vt:lpstr>СОШ 6 Канаш</vt:lpstr>
      <vt:lpstr>Большеяниковская СОШ</vt:lpstr>
      <vt:lpstr>азимсирминская сош</vt:lpstr>
      <vt:lpstr>Яльчикская СОШ</vt:lpstr>
      <vt:lpstr>Моргаушская СОШ </vt:lpstr>
      <vt:lpstr>Байгильдинская СОШ</vt:lpstr>
      <vt:lpstr>Батыревская СОШ1</vt:lpstr>
      <vt:lpstr>СОШ 1 Чебоксары</vt:lpstr>
      <vt:lpstr>Гимназия 5 Чебоксары</vt:lpstr>
      <vt:lpstr>Янтиковская СОШ</vt:lpstr>
      <vt:lpstr>'азимсирминская сош'!Область_печати</vt:lpstr>
      <vt:lpstr>'Аликовская СОШ'!Область_печати</vt:lpstr>
      <vt:lpstr>'Байгильдинская СОШ'!Область_печати</vt:lpstr>
      <vt:lpstr>'Батыревская СОШ1'!Область_печати</vt:lpstr>
      <vt:lpstr>'Большеяниковская СОШ'!Область_печати</vt:lpstr>
      <vt:lpstr>'Гимназия 5 Чебоксары'!Область_печати</vt:lpstr>
      <vt:lpstr>'Карабай-Шемуршинская СОШ'!Область_печати</vt:lpstr>
      <vt:lpstr>'Козловская СОШ 3'!Область_печати</vt:lpstr>
      <vt:lpstr>'Моргаушская СОШ '!Область_печати</vt:lpstr>
      <vt:lpstr>'Новоатайская СОШ'!Область_печати</vt:lpstr>
      <vt:lpstr>'СОШ 1 Чебоксары'!Область_печати</vt:lpstr>
      <vt:lpstr>'СОШ 16 Новочебоксарск'!Область_печати</vt:lpstr>
      <vt:lpstr>'СОШ 6 Канаш'!Область_печати</vt:lpstr>
      <vt:lpstr>'Яльчикская СОШ'!Область_печати</vt:lpstr>
      <vt:lpstr>'Янтиковская СОШ'!Область_печати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2023-09-29T07:36:23Z</dcterms:modified>
</cp:coreProperties>
</file>