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8_{F6A8B717-2A5A-40F8-A9A3-A8756B790EB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юноши" sheetId="1" r:id="rId1"/>
    <sheet name="девушки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J8" i="2" l="1"/>
  <c r="J30" i="2"/>
  <c r="J24" i="2"/>
  <c r="J41" i="2"/>
  <c r="J46" i="2"/>
  <c r="J48" i="2"/>
  <c r="J13" i="2"/>
  <c r="J27" i="2"/>
  <c r="J14" i="2"/>
  <c r="J9" i="2"/>
  <c r="J11" i="2"/>
  <c r="J7" i="2"/>
  <c r="J20" i="2"/>
  <c r="J21" i="2"/>
  <c r="J23" i="2"/>
  <c r="J18" i="2"/>
  <c r="J16" i="2"/>
  <c r="J19" i="2"/>
  <c r="J47" i="2"/>
  <c r="J40" i="2"/>
  <c r="J42" i="2"/>
  <c r="J6" i="2"/>
  <c r="J10" i="2"/>
  <c r="J12" i="2"/>
  <c r="J26" i="2"/>
  <c r="J4" i="2"/>
  <c r="J17" i="2"/>
  <c r="J43" i="2"/>
  <c r="J28" i="2"/>
  <c r="J31" i="2"/>
  <c r="J36" i="2"/>
  <c r="J32" i="2"/>
  <c r="J33" i="2"/>
  <c r="J39" i="2"/>
  <c r="J45" i="2"/>
  <c r="J34" i="2"/>
  <c r="J15" i="2"/>
  <c r="J25" i="2"/>
  <c r="J5" i="2"/>
  <c r="J38" i="2"/>
  <c r="J35" i="2"/>
  <c r="J44" i="2"/>
  <c r="J29" i="2"/>
  <c r="J22" i="2"/>
  <c r="J37" i="2"/>
  <c r="J45" i="1"/>
  <c r="J43" i="1"/>
  <c r="J48" i="1"/>
  <c r="J38" i="1"/>
  <c r="J47" i="1"/>
  <c r="J4" i="1"/>
  <c r="J18" i="1"/>
  <c r="J32" i="1"/>
  <c r="J22" i="1"/>
  <c r="J29" i="1"/>
  <c r="J9" i="1"/>
  <c r="J24" i="1"/>
  <c r="J30" i="1"/>
  <c r="J27" i="1"/>
  <c r="J34" i="1"/>
  <c r="J6" i="1"/>
  <c r="J20" i="1"/>
  <c r="J40" i="1"/>
  <c r="J31" i="1"/>
  <c r="J37" i="1"/>
  <c r="J10" i="1"/>
  <c r="J13" i="1"/>
  <c r="J7" i="1"/>
  <c r="J16" i="1"/>
  <c r="J15" i="1"/>
  <c r="J21" i="1"/>
  <c r="J14" i="1"/>
  <c r="J46" i="1"/>
  <c r="J35" i="1"/>
  <c r="J42" i="1"/>
  <c r="J26" i="1"/>
  <c r="J44" i="1"/>
  <c r="J33" i="1"/>
  <c r="J28" i="1"/>
  <c r="J11" i="1"/>
  <c r="J5" i="1"/>
  <c r="J19" i="1"/>
  <c r="J41" i="1"/>
  <c r="J25" i="1"/>
  <c r="J36" i="1"/>
  <c r="J17" i="1"/>
  <c r="J23" i="1"/>
  <c r="J12" i="1"/>
  <c r="J8" i="1"/>
  <c r="J39" i="1"/>
</calcChain>
</file>

<file path=xl/sharedStrings.xml><?xml version="1.0" encoding="utf-8"?>
<sst xmlns="http://schemas.openxmlformats.org/spreadsheetml/2006/main" count="358" uniqueCount="185">
  <si>
    <t>№</t>
  </si>
  <si>
    <t>Ф.ИО.</t>
  </si>
  <si>
    <t>Наименование общеобразовательной организации</t>
  </si>
  <si>
    <t>подтягивание</t>
  </si>
  <si>
    <t xml:space="preserve">Поднимание туловища из положения лежа на спине </t>
  </si>
  <si>
    <t>очки</t>
  </si>
  <si>
    <t>Прыжки в длину с места толчком двумя ногами</t>
  </si>
  <si>
    <t>кол-во</t>
  </si>
  <si>
    <t>сумма очков</t>
  </si>
  <si>
    <t>итоговое место</t>
  </si>
  <si>
    <t>отжимание</t>
  </si>
  <si>
    <t>Семенова Татьяна</t>
  </si>
  <si>
    <t>МБОУ "Кадетская школа" г. Чебоксары</t>
  </si>
  <si>
    <t>Дмитриева Ксения</t>
  </si>
  <si>
    <t>Седова Светлана</t>
  </si>
  <si>
    <t>Демидов Аркадий</t>
  </si>
  <si>
    <t>Романов Кирилл</t>
  </si>
  <si>
    <t>Скворцов Даниил</t>
  </si>
  <si>
    <t>Иванов Кирилл</t>
  </si>
  <si>
    <t>МБОУ "Козловская СОШ № 3" Козловского района</t>
  </si>
  <si>
    <t>Чернов Роман</t>
  </si>
  <si>
    <t>Корнилов Макар</t>
  </si>
  <si>
    <t>Трофимова Софья</t>
  </si>
  <si>
    <t>Савельева Милана</t>
  </si>
  <si>
    <t>Матвеева Анна</t>
  </si>
  <si>
    <t xml:space="preserve">Владимиров Егор </t>
  </si>
  <si>
    <t xml:space="preserve">Фомин Арсений </t>
  </si>
  <si>
    <t xml:space="preserve">Хромов Михаил </t>
  </si>
  <si>
    <t xml:space="preserve">Казакова Аделина </t>
  </si>
  <si>
    <t xml:space="preserve">Макарова Елизавета </t>
  </si>
  <si>
    <t xml:space="preserve">Ильина Августина </t>
  </si>
  <si>
    <t xml:space="preserve">Федорова Дарья </t>
  </si>
  <si>
    <t xml:space="preserve">Семенова Анна </t>
  </si>
  <si>
    <t xml:space="preserve">Андреева Ангелина </t>
  </si>
  <si>
    <t>МБОУ "СОШ № 8" г. Канаш</t>
  </si>
  <si>
    <t xml:space="preserve">Марков Максим </t>
  </si>
  <si>
    <t xml:space="preserve">Казаков Леонид </t>
  </si>
  <si>
    <t xml:space="preserve">Иванов Артем </t>
  </si>
  <si>
    <t xml:space="preserve">Маркелова Ксения </t>
  </si>
  <si>
    <t xml:space="preserve">Лукина Софья </t>
  </si>
  <si>
    <t xml:space="preserve">Александрова Екатерина </t>
  </si>
  <si>
    <t xml:space="preserve">Егоров Егор </t>
  </si>
  <si>
    <t>МБОУ «СОШ №33» г. Чебоксары</t>
  </si>
  <si>
    <t xml:space="preserve">Висков Роман </t>
  </si>
  <si>
    <t xml:space="preserve">Сурков Дмитрий </t>
  </si>
  <si>
    <t xml:space="preserve">Алиуллов Руслан </t>
  </si>
  <si>
    <t>МБОУ "СОШ № 6" г. Канаш 1 команда</t>
  </si>
  <si>
    <t xml:space="preserve">Павлов Александр </t>
  </si>
  <si>
    <t xml:space="preserve">Иванова Елизавета </t>
  </si>
  <si>
    <t xml:space="preserve">Калашникова Анна </t>
  </si>
  <si>
    <t xml:space="preserve">Гущина Полина </t>
  </si>
  <si>
    <r>
      <t xml:space="preserve">Итоговый протокол республиканского фестиваля ЮИД "Вместе в ГТО" </t>
    </r>
    <r>
      <rPr>
        <i/>
        <sz val="11"/>
        <color theme="1"/>
        <rFont val="Calibri"/>
        <family val="2"/>
        <charset val="204"/>
        <scheme val="minor"/>
      </rPr>
      <t>среди юношей III ступени</t>
    </r>
  </si>
  <si>
    <t>Воробьев Дмитрий</t>
  </si>
  <si>
    <t>МБОУ "СОШ № 24" г. Чебоксары</t>
  </si>
  <si>
    <t>Кудрявцев Денис</t>
  </si>
  <si>
    <t>Павлов Никита</t>
  </si>
  <si>
    <t>Якимов Сергей</t>
  </si>
  <si>
    <t>Артемьева Дарья</t>
  </si>
  <si>
    <t>Волкова Юлия</t>
  </si>
  <si>
    <t>Герасимова Анна</t>
  </si>
  <si>
    <t xml:space="preserve">Павлов Илья </t>
  </si>
  <si>
    <t xml:space="preserve">Титов Гурий </t>
  </si>
  <si>
    <t xml:space="preserve">Демидов Валерий </t>
  </si>
  <si>
    <t>МБОУ "Цивильская СОШ № 1" Цивильского района</t>
  </si>
  <si>
    <t xml:space="preserve">Маркова Мария </t>
  </si>
  <si>
    <t xml:space="preserve">Степанова Светлана </t>
  </si>
  <si>
    <t xml:space="preserve">Осипова Дарья </t>
  </si>
  <si>
    <t>Шалонова Дарья</t>
  </si>
  <si>
    <t>МБОУ "Цивильская СОШ № 2" Цивилського района</t>
  </si>
  <si>
    <t>Павлова Христина</t>
  </si>
  <si>
    <t>Владимирова София</t>
  </si>
  <si>
    <t>Смирнов Артем</t>
  </si>
  <si>
    <t>Смирнов Максим</t>
  </si>
  <si>
    <t>Иванов Антон</t>
  </si>
  <si>
    <t>результат</t>
  </si>
  <si>
    <t>*примечание</t>
  </si>
  <si>
    <t xml:space="preserve">Александрова Диана </t>
  </si>
  <si>
    <t>МБОУ "СОШ № 6" г. Чебоксары</t>
  </si>
  <si>
    <t xml:space="preserve">Афанасьева Екатерина </t>
  </si>
  <si>
    <t xml:space="preserve">Лаврентьева Полина </t>
  </si>
  <si>
    <t xml:space="preserve">Морозов Илья </t>
  </si>
  <si>
    <t xml:space="preserve">Никоноров Артем </t>
  </si>
  <si>
    <t xml:space="preserve">Гурьев Глеб </t>
  </si>
  <si>
    <t xml:space="preserve">Пушкина Карина </t>
  </si>
  <si>
    <t xml:space="preserve">Перцева Анна </t>
  </si>
  <si>
    <t xml:space="preserve">Чернова Екатерина </t>
  </si>
  <si>
    <t xml:space="preserve">Шихранов Максим </t>
  </si>
  <si>
    <t xml:space="preserve">Капитонов Руслан </t>
  </si>
  <si>
    <t xml:space="preserve">Васильев Максим </t>
  </si>
  <si>
    <t>МБОУ "СОШ № 6" г. Чебоксары 2 команда</t>
  </si>
  <si>
    <t xml:space="preserve">Козлов Кирилл </t>
  </si>
  <si>
    <t xml:space="preserve">Павлов Даниил </t>
  </si>
  <si>
    <t xml:space="preserve">Никитин Лев </t>
  </si>
  <si>
    <t xml:space="preserve">Удалая Елизавета </t>
  </si>
  <si>
    <t xml:space="preserve">Николаева Валерия </t>
  </si>
  <si>
    <t xml:space="preserve">Петрова Лилия </t>
  </si>
  <si>
    <t>МБОУ "СОШ № 22" г. Чебоксары</t>
  </si>
  <si>
    <t xml:space="preserve">МБОУ СОШ №37 г. Чебоксары </t>
  </si>
  <si>
    <t xml:space="preserve">Николаева Елизавета </t>
  </si>
  <si>
    <t xml:space="preserve">Рыбкина Арина </t>
  </si>
  <si>
    <t xml:space="preserve">Тимофеева Софья </t>
  </si>
  <si>
    <t xml:space="preserve">Савинов Арсений </t>
  </si>
  <si>
    <t xml:space="preserve">Викторов Даниил </t>
  </si>
  <si>
    <t xml:space="preserve">Новоселов Вячеслав </t>
  </si>
  <si>
    <t>МБОУ «СОШ №28» г. Чебоксары</t>
  </si>
  <si>
    <t xml:space="preserve">Яковлев Илья </t>
  </si>
  <si>
    <t xml:space="preserve">Федоров Дмитрий </t>
  </si>
  <si>
    <t xml:space="preserve">Нуритдинов Иван </t>
  </si>
  <si>
    <t xml:space="preserve">Любимова Виктория </t>
  </si>
  <si>
    <t xml:space="preserve">Стриха Полина </t>
  </si>
  <si>
    <t xml:space="preserve">Герасимова Милана </t>
  </si>
  <si>
    <t>МБОУ «СОШ № 64» г. Чебоксары</t>
  </si>
  <si>
    <t xml:space="preserve">Судюков Илья </t>
  </si>
  <si>
    <t xml:space="preserve">Степанов Кирилл </t>
  </si>
  <si>
    <t xml:space="preserve">Соболев Семён </t>
  </si>
  <si>
    <t xml:space="preserve">Калашова Виктория </t>
  </si>
  <si>
    <t xml:space="preserve">Чернова Виктория </t>
  </si>
  <si>
    <t>Итоговый протокол республиканского фестиваля ЮИД "Вместе в ГТО" среди девушек III ступени</t>
  </si>
  <si>
    <t>**1</t>
  </si>
  <si>
    <t>при подтягивание ноги согнуты в коленях</t>
  </si>
  <si>
    <t>**3</t>
  </si>
  <si>
    <t>**0</t>
  </si>
  <si>
    <t>МБОУ "СОШ № 6" г. Канаш 2 команда</t>
  </si>
  <si>
    <t>**170</t>
  </si>
  <si>
    <t>**2</t>
  </si>
  <si>
    <t>при подтягивание ноги скрещены, подбородок ниже грифа</t>
  </si>
  <si>
    <t>**173</t>
  </si>
  <si>
    <t>МБОУ "СОШ № 6" г. Чебоксары 1 команда</t>
  </si>
  <si>
    <t>**50</t>
  </si>
  <si>
    <t>при подъеме туловища -отрыв таза</t>
  </si>
  <si>
    <t>при подтягивание мах ногами</t>
  </si>
  <si>
    <t>**5</t>
  </si>
  <si>
    <t>**8</t>
  </si>
  <si>
    <t>**7</t>
  </si>
  <si>
    <t>**10</t>
  </si>
  <si>
    <t>**12</t>
  </si>
  <si>
    <t>*16</t>
  </si>
  <si>
    <t>**9</t>
  </si>
  <si>
    <t>при подтягивание нет фиксации</t>
  </si>
  <si>
    <t>при подтягивание скрещенные ноги</t>
  </si>
  <si>
    <t>при подтягивание согнутые ноги в коленях</t>
  </si>
  <si>
    <t>**6</t>
  </si>
  <si>
    <t>**4</t>
  </si>
  <si>
    <t>**25</t>
  </si>
  <si>
    <t>при подъеме туловища отрыв таза от мата</t>
  </si>
  <si>
    <t>**55</t>
  </si>
  <si>
    <t>при подъеме туловища руки не сцеплены в замок за головой</t>
  </si>
  <si>
    <t>*18</t>
  </si>
  <si>
    <t>при подтягивание согнуты ноги в коленях</t>
  </si>
  <si>
    <t>подтягивание рывками</t>
  </si>
  <si>
    <t>**39</t>
  </si>
  <si>
    <t>**43</t>
  </si>
  <si>
    <t>**40</t>
  </si>
  <si>
    <t>**15</t>
  </si>
  <si>
    <t>**35</t>
  </si>
  <si>
    <t>**23</t>
  </si>
  <si>
    <t>прогиб в пояснице</t>
  </si>
  <si>
    <t>**37</t>
  </si>
  <si>
    <t>**27</t>
  </si>
  <si>
    <t>**18</t>
  </si>
  <si>
    <t>нет касания грудью</t>
  </si>
  <si>
    <t>**20</t>
  </si>
  <si>
    <t>руки не сцеплены в замок за головой</t>
  </si>
  <si>
    <t>* ошибки участников при которых не засчитывались выполненные циклы</t>
  </si>
  <si>
    <t>** результаты с учетом ошибок</t>
  </si>
  <si>
    <t>*ошибки участников за которые не учитывались выполненные циклы</t>
  </si>
  <si>
    <t>МБОУ "Цивильская СОШ № 2" Цивильского района</t>
  </si>
  <si>
    <t>прыжки-заступ</t>
  </si>
  <si>
    <t>при подтягиванеи мах ногами</t>
  </si>
  <si>
    <t>при подтягивание ногм согнуты в коленях</t>
  </si>
  <si>
    <t>при подтягивание отталкивался ногами от стены, первы йпрыжок заступ</t>
  </si>
  <si>
    <t>при подтягивание согнуты ноги в коленях, при подъеме туловища руки не сцеплены в замок за головой</t>
  </si>
  <si>
    <t>при подтягивание отталкивался ногами от стены</t>
  </si>
  <si>
    <t>нет касания лопатками мата</t>
  </si>
  <si>
    <t>прогиб в пояснице, нет касания локтями при подъеме туловища</t>
  </si>
  <si>
    <t>нет платформы для отжиманий</t>
  </si>
  <si>
    <t>прогиб в пояснице,нет касания локтями при подъеме туловища</t>
  </si>
  <si>
    <t>_____________А.В. Герасимова</t>
  </si>
  <si>
    <t>____________В.С. Жилина</t>
  </si>
  <si>
    <t>_____________С.Ю. Морозов</t>
  </si>
  <si>
    <t>____________________В.А. Кострюкова</t>
  </si>
  <si>
    <t>___________________А.В. Герасимова</t>
  </si>
  <si>
    <t>______________В.С. Жилина</t>
  </si>
  <si>
    <t>________________С.Ю. Морозов</t>
  </si>
  <si>
    <t>__________________В.А. Кострюкова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</si>
</sst>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8"/>
  <sheetViews>
    <sheetView tabSelected="1" view="pageBreakPreview" topLeftCell="A2" zoomScaleNormal="100" zoomScaleSheetLayoutView="100" workbookViewId="0">
      <selection activeCell="K2" sqref="K2"/>
    </sheetView>
  </sheetViews>
  <sheetFormatPr defaultRowHeight="15" x14ac:dyDescent="0.25"/>
  <cols>
    <col min="1" max="1" width="5.42578125" style="2" customWidth="1"/>
    <col min="2" max="2" width="21" style="2" customWidth="1"/>
    <col min="3" max="3" width="23.7109375" style="2" customWidth="1"/>
    <col min="4" max="8" width="9.140625" style="2"/>
    <col min="9" max="9" width="13.140625" style="2" customWidth="1"/>
    <col min="10" max="11" width="9.140625" style="2"/>
    <col min="12" max="12" width="22.85546875" style="1" customWidth="1"/>
  </cols>
  <sheetData>
    <row r="1" spans="1:12" ht="36.75" customHeight="1" x14ac:dyDescent="0.25">
      <c r="A1" s="32" t="s">
        <v>51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05" customHeight="1" x14ac:dyDescent="0.25">
      <c r="A2" s="13" t="s">
        <v>0</v>
      </c>
      <c r="B2" s="13" t="s">
        <v>1</v>
      </c>
      <c r="C2" s="13" t="s">
        <v>2</v>
      </c>
      <c r="D2" s="15" t="s">
        <v>3</v>
      </c>
      <c r="E2" s="16"/>
      <c r="F2" s="15" t="s">
        <v>4</v>
      </c>
      <c r="G2" s="16"/>
      <c r="H2" s="15" t="s">
        <v>6</v>
      </c>
      <c r="I2" s="16"/>
      <c r="J2" s="17" t="s">
        <v>8</v>
      </c>
      <c r="K2" s="17" t="s">
        <v>9</v>
      </c>
      <c r="L2" s="8" t="s">
        <v>75</v>
      </c>
    </row>
    <row r="3" spans="1:12" ht="30" x14ac:dyDescent="0.25">
      <c r="A3" s="13"/>
      <c r="B3" s="13"/>
      <c r="C3" s="13"/>
      <c r="D3" s="13" t="s">
        <v>7</v>
      </c>
      <c r="E3" s="13" t="s">
        <v>5</v>
      </c>
      <c r="F3" s="13" t="s">
        <v>7</v>
      </c>
      <c r="G3" s="13" t="s">
        <v>5</v>
      </c>
      <c r="H3" s="13" t="s">
        <v>74</v>
      </c>
      <c r="I3" s="13" t="s">
        <v>5</v>
      </c>
      <c r="J3" s="18"/>
      <c r="K3" s="18"/>
      <c r="L3" s="8"/>
    </row>
    <row r="4" spans="1:12" ht="30" x14ac:dyDescent="0.25">
      <c r="A4" s="2">
        <v>1</v>
      </c>
      <c r="B4" s="13" t="s">
        <v>25</v>
      </c>
      <c r="C4" s="5" t="s">
        <v>122</v>
      </c>
      <c r="D4" s="13">
        <v>7</v>
      </c>
      <c r="E4" s="7">
        <v>60</v>
      </c>
      <c r="F4" s="13">
        <v>64</v>
      </c>
      <c r="G4" s="7">
        <v>69</v>
      </c>
      <c r="H4" s="13">
        <v>210</v>
      </c>
      <c r="I4" s="7">
        <v>69</v>
      </c>
      <c r="J4" s="13">
        <f t="shared" ref="J4:J48" si="0">SUM(E4,G4,I4,)</f>
        <v>198</v>
      </c>
      <c r="K4" s="24">
        <v>1</v>
      </c>
      <c r="L4" s="8"/>
    </row>
    <row r="5" spans="1:12" ht="30" x14ac:dyDescent="0.25">
      <c r="A5" s="2">
        <v>2</v>
      </c>
      <c r="B5" s="2" t="s">
        <v>101</v>
      </c>
      <c r="C5" s="2" t="s">
        <v>97</v>
      </c>
      <c r="D5" s="6" t="s">
        <v>134</v>
      </c>
      <c r="E5" s="7">
        <v>61</v>
      </c>
      <c r="F5" s="2">
        <v>60</v>
      </c>
      <c r="G5" s="7">
        <v>67</v>
      </c>
      <c r="H5" s="2">
        <v>200</v>
      </c>
      <c r="I5" s="7">
        <v>65</v>
      </c>
      <c r="J5" s="4">
        <f t="shared" si="0"/>
        <v>193</v>
      </c>
      <c r="K5" s="24">
        <v>2</v>
      </c>
      <c r="L5" s="8" t="s">
        <v>119</v>
      </c>
    </row>
    <row r="6" spans="1:12" ht="30" x14ac:dyDescent="0.25">
      <c r="A6" s="2">
        <v>3</v>
      </c>
      <c r="B6" s="2" t="s">
        <v>52</v>
      </c>
      <c r="C6" s="13" t="s">
        <v>46</v>
      </c>
      <c r="D6" s="5" t="s">
        <v>136</v>
      </c>
      <c r="E6" s="7">
        <v>64</v>
      </c>
      <c r="F6" s="2">
        <v>58</v>
      </c>
      <c r="G6" s="7">
        <v>66</v>
      </c>
      <c r="H6" s="2">
        <v>186</v>
      </c>
      <c r="I6" s="7">
        <v>61</v>
      </c>
      <c r="J6" s="4">
        <f t="shared" si="0"/>
        <v>191</v>
      </c>
      <c r="K6" s="22">
        <v>5</v>
      </c>
      <c r="L6" s="8" t="s">
        <v>119</v>
      </c>
    </row>
    <row r="7" spans="1:12" ht="45" x14ac:dyDescent="0.25">
      <c r="A7" s="2">
        <v>4</v>
      </c>
      <c r="B7" s="13" t="s">
        <v>62</v>
      </c>
      <c r="C7" s="13" t="s">
        <v>63</v>
      </c>
      <c r="D7" s="13">
        <v>15</v>
      </c>
      <c r="E7" s="7">
        <v>64</v>
      </c>
      <c r="F7" s="13">
        <v>54</v>
      </c>
      <c r="G7" s="7">
        <v>64</v>
      </c>
      <c r="H7" s="13">
        <v>193</v>
      </c>
      <c r="I7" s="7">
        <v>63</v>
      </c>
      <c r="J7" s="13">
        <f t="shared" si="0"/>
        <v>191</v>
      </c>
      <c r="K7" s="22">
        <v>4</v>
      </c>
      <c r="L7" s="8"/>
    </row>
    <row r="8" spans="1:12" ht="30" x14ac:dyDescent="0.25">
      <c r="A8" s="2">
        <v>5</v>
      </c>
      <c r="B8" s="13" t="s">
        <v>114</v>
      </c>
      <c r="C8" s="13" t="s">
        <v>111</v>
      </c>
      <c r="D8" s="13">
        <v>12</v>
      </c>
      <c r="E8" s="7">
        <v>62</v>
      </c>
      <c r="F8" s="13">
        <v>44</v>
      </c>
      <c r="G8" s="7">
        <v>56</v>
      </c>
      <c r="H8" s="13">
        <v>220</v>
      </c>
      <c r="I8" s="7">
        <v>73</v>
      </c>
      <c r="J8" s="13">
        <f t="shared" si="0"/>
        <v>191</v>
      </c>
      <c r="K8" s="24">
        <v>3</v>
      </c>
      <c r="L8" s="8"/>
    </row>
    <row r="9" spans="1:12" ht="30" x14ac:dyDescent="0.25">
      <c r="A9" s="2">
        <v>6</v>
      </c>
      <c r="B9" s="2" t="s">
        <v>37</v>
      </c>
      <c r="C9" s="2" t="s">
        <v>34</v>
      </c>
      <c r="D9" s="5" t="s">
        <v>132</v>
      </c>
      <c r="E9" s="7">
        <v>60</v>
      </c>
      <c r="F9" s="2">
        <v>53</v>
      </c>
      <c r="G9" s="7">
        <v>63</v>
      </c>
      <c r="H9" s="2">
        <v>205</v>
      </c>
      <c r="I9" s="7">
        <v>67</v>
      </c>
      <c r="J9" s="4">
        <f t="shared" si="0"/>
        <v>190</v>
      </c>
      <c r="K9" s="22">
        <v>7</v>
      </c>
      <c r="L9" s="8" t="s">
        <v>119</v>
      </c>
    </row>
    <row r="10" spans="1:12" ht="45" x14ac:dyDescent="0.25">
      <c r="A10" s="2">
        <v>7</v>
      </c>
      <c r="B10" s="13" t="s">
        <v>60</v>
      </c>
      <c r="C10" s="13" t="s">
        <v>63</v>
      </c>
      <c r="D10" s="5" t="s">
        <v>134</v>
      </c>
      <c r="E10" s="7">
        <v>61</v>
      </c>
      <c r="F10" s="13">
        <v>47</v>
      </c>
      <c r="G10" s="7">
        <v>60</v>
      </c>
      <c r="H10" s="13">
        <v>211</v>
      </c>
      <c r="I10" s="7">
        <v>69</v>
      </c>
      <c r="J10" s="13">
        <f t="shared" si="0"/>
        <v>190</v>
      </c>
      <c r="K10" s="22">
        <v>6</v>
      </c>
      <c r="L10" s="8" t="s">
        <v>139</v>
      </c>
    </row>
    <row r="11" spans="1:12" ht="30" x14ac:dyDescent="0.25">
      <c r="A11" s="2">
        <v>8</v>
      </c>
      <c r="B11" s="2" t="s">
        <v>92</v>
      </c>
      <c r="C11" s="13" t="s">
        <v>96</v>
      </c>
      <c r="D11" s="6" t="s">
        <v>147</v>
      </c>
      <c r="E11" s="7">
        <v>65</v>
      </c>
      <c r="F11" s="2">
        <v>46</v>
      </c>
      <c r="G11" s="7">
        <v>60</v>
      </c>
      <c r="H11" s="13">
        <v>200</v>
      </c>
      <c r="I11" s="7">
        <v>65</v>
      </c>
      <c r="J11" s="4">
        <f t="shared" si="0"/>
        <v>190</v>
      </c>
      <c r="K11" s="22">
        <v>8</v>
      </c>
      <c r="L11" s="8" t="s">
        <v>119</v>
      </c>
    </row>
    <row r="12" spans="1:12" ht="30" x14ac:dyDescent="0.25">
      <c r="A12" s="2">
        <v>9</v>
      </c>
      <c r="B12" s="2" t="s">
        <v>113</v>
      </c>
      <c r="C12" s="13" t="s">
        <v>111</v>
      </c>
      <c r="D12" s="13">
        <v>11</v>
      </c>
      <c r="E12" s="7">
        <v>62</v>
      </c>
      <c r="F12" s="2">
        <v>40</v>
      </c>
      <c r="G12" s="7">
        <v>48</v>
      </c>
      <c r="H12" s="2">
        <v>230</v>
      </c>
      <c r="I12" s="7">
        <v>78</v>
      </c>
      <c r="J12" s="4">
        <f t="shared" si="0"/>
        <v>188</v>
      </c>
      <c r="K12" s="22">
        <v>9</v>
      </c>
      <c r="L12" s="8"/>
    </row>
    <row r="13" spans="1:12" ht="45" x14ac:dyDescent="0.25">
      <c r="A13" s="2">
        <v>10</v>
      </c>
      <c r="B13" s="2" t="s">
        <v>61</v>
      </c>
      <c r="C13" s="2" t="s">
        <v>63</v>
      </c>
      <c r="D13" s="5" t="s">
        <v>132</v>
      </c>
      <c r="E13" s="7">
        <v>60</v>
      </c>
      <c r="F13" s="13">
        <v>51</v>
      </c>
      <c r="G13" s="7">
        <v>62</v>
      </c>
      <c r="H13" s="2">
        <v>194</v>
      </c>
      <c r="I13" s="7">
        <v>63</v>
      </c>
      <c r="J13" s="4">
        <f t="shared" si="0"/>
        <v>185</v>
      </c>
      <c r="K13" s="22">
        <v>10</v>
      </c>
      <c r="L13" s="8" t="s">
        <v>119</v>
      </c>
    </row>
    <row r="14" spans="1:12" ht="30" x14ac:dyDescent="0.25">
      <c r="A14" s="2">
        <v>11</v>
      </c>
      <c r="B14" s="2" t="s">
        <v>80</v>
      </c>
      <c r="C14" s="5" t="s">
        <v>127</v>
      </c>
      <c r="D14" s="13">
        <v>7</v>
      </c>
      <c r="E14" s="7">
        <v>60</v>
      </c>
      <c r="F14" s="5" t="s">
        <v>128</v>
      </c>
      <c r="G14" s="7">
        <v>62</v>
      </c>
      <c r="H14" s="13">
        <v>188</v>
      </c>
      <c r="I14" s="7">
        <v>62</v>
      </c>
      <c r="J14" s="4">
        <f t="shared" si="0"/>
        <v>184</v>
      </c>
      <c r="K14" s="22">
        <v>11</v>
      </c>
      <c r="L14" s="8" t="s">
        <v>129</v>
      </c>
    </row>
    <row r="15" spans="1:12" ht="45" x14ac:dyDescent="0.25">
      <c r="A15" s="2">
        <v>12</v>
      </c>
      <c r="B15" s="2" t="s">
        <v>72</v>
      </c>
      <c r="C15" s="21" t="s">
        <v>166</v>
      </c>
      <c r="D15" s="13">
        <v>8</v>
      </c>
      <c r="E15" s="7">
        <v>60</v>
      </c>
      <c r="F15" s="2">
        <v>48</v>
      </c>
      <c r="G15" s="7">
        <v>61</v>
      </c>
      <c r="H15" s="2">
        <v>186</v>
      </c>
      <c r="I15" s="7">
        <v>61</v>
      </c>
      <c r="J15" s="4">
        <f t="shared" si="0"/>
        <v>182</v>
      </c>
      <c r="K15" s="22">
        <v>12</v>
      </c>
      <c r="L15" s="8"/>
    </row>
    <row r="16" spans="1:12" ht="45" x14ac:dyDescent="0.25">
      <c r="A16" s="2">
        <v>13</v>
      </c>
      <c r="B16" s="2" t="s">
        <v>71</v>
      </c>
      <c r="C16" s="21" t="s">
        <v>166</v>
      </c>
      <c r="D16" s="5" t="s">
        <v>141</v>
      </c>
      <c r="E16" s="7">
        <v>53</v>
      </c>
      <c r="F16" s="2">
        <v>50</v>
      </c>
      <c r="G16" s="7">
        <v>62</v>
      </c>
      <c r="H16" s="2">
        <v>191</v>
      </c>
      <c r="I16" s="7">
        <v>62</v>
      </c>
      <c r="J16" s="4">
        <f t="shared" si="0"/>
        <v>177</v>
      </c>
      <c r="K16" s="22">
        <v>14</v>
      </c>
      <c r="L16" s="8" t="s">
        <v>119</v>
      </c>
    </row>
    <row r="17" spans="1:12" ht="30" x14ac:dyDescent="0.25">
      <c r="A17" s="2">
        <v>14</v>
      </c>
      <c r="B17" s="2" t="s">
        <v>107</v>
      </c>
      <c r="C17" s="13" t="s">
        <v>104</v>
      </c>
      <c r="D17" s="6" t="s">
        <v>133</v>
      </c>
      <c r="E17" s="7">
        <v>60</v>
      </c>
      <c r="F17" s="2">
        <v>42</v>
      </c>
      <c r="G17" s="7">
        <v>52</v>
      </c>
      <c r="H17" s="2">
        <v>200</v>
      </c>
      <c r="I17" s="7">
        <v>65</v>
      </c>
      <c r="J17" s="4">
        <f t="shared" si="0"/>
        <v>177</v>
      </c>
      <c r="K17" s="22">
        <v>13</v>
      </c>
      <c r="L17" s="8" t="s">
        <v>149</v>
      </c>
    </row>
    <row r="18" spans="1:12" ht="30" x14ac:dyDescent="0.25">
      <c r="A18" s="2">
        <v>15</v>
      </c>
      <c r="B18" s="2" t="s">
        <v>26</v>
      </c>
      <c r="C18" s="5" t="s">
        <v>122</v>
      </c>
      <c r="D18" s="13">
        <v>12</v>
      </c>
      <c r="E18" s="7">
        <v>62</v>
      </c>
      <c r="F18" s="13">
        <v>50</v>
      </c>
      <c r="G18" s="7">
        <v>62</v>
      </c>
      <c r="H18" s="5" t="s">
        <v>126</v>
      </c>
      <c r="I18" s="7">
        <v>52</v>
      </c>
      <c r="J18" s="4">
        <f t="shared" si="0"/>
        <v>176</v>
      </c>
      <c r="K18" s="22">
        <v>16</v>
      </c>
      <c r="L18" s="8" t="s">
        <v>167</v>
      </c>
    </row>
    <row r="19" spans="1:12" ht="30" x14ac:dyDescent="0.25">
      <c r="A19" s="2">
        <v>16</v>
      </c>
      <c r="B19" s="13" t="s">
        <v>102</v>
      </c>
      <c r="C19" s="2" t="s">
        <v>97</v>
      </c>
      <c r="D19" s="6" t="s">
        <v>141</v>
      </c>
      <c r="E19" s="7">
        <v>53</v>
      </c>
      <c r="F19" s="6">
        <v>48</v>
      </c>
      <c r="G19" s="7">
        <v>61</v>
      </c>
      <c r="H19" s="2">
        <v>190</v>
      </c>
      <c r="I19" s="7">
        <v>62</v>
      </c>
      <c r="J19" s="4">
        <f t="shared" si="0"/>
        <v>176</v>
      </c>
      <c r="K19" s="22">
        <v>15</v>
      </c>
      <c r="L19" s="8" t="s">
        <v>119</v>
      </c>
    </row>
    <row r="20" spans="1:12" ht="30" x14ac:dyDescent="0.25">
      <c r="A20" s="2">
        <v>17</v>
      </c>
      <c r="B20" s="2" t="s">
        <v>47</v>
      </c>
      <c r="C20" s="13" t="s">
        <v>46</v>
      </c>
      <c r="D20" s="13">
        <v>7</v>
      </c>
      <c r="E20" s="7">
        <v>60</v>
      </c>
      <c r="F20" s="2">
        <v>41</v>
      </c>
      <c r="G20" s="7">
        <v>50</v>
      </c>
      <c r="H20" s="2">
        <v>199</v>
      </c>
      <c r="I20" s="7">
        <v>65</v>
      </c>
      <c r="J20" s="4">
        <f t="shared" si="0"/>
        <v>175</v>
      </c>
      <c r="K20" s="22">
        <v>17</v>
      </c>
      <c r="L20" s="8"/>
    </row>
    <row r="21" spans="1:12" ht="45" x14ac:dyDescent="0.25">
      <c r="A21" s="2">
        <v>18</v>
      </c>
      <c r="B21" s="2" t="s">
        <v>73</v>
      </c>
      <c r="C21" s="2" t="s">
        <v>68</v>
      </c>
      <c r="D21" s="13">
        <v>6</v>
      </c>
      <c r="E21" s="7">
        <v>53</v>
      </c>
      <c r="F21" s="2">
        <v>48</v>
      </c>
      <c r="G21" s="7">
        <v>61</v>
      </c>
      <c r="H21" s="2">
        <v>178</v>
      </c>
      <c r="I21" s="7">
        <v>57</v>
      </c>
      <c r="J21" s="4">
        <f t="shared" si="0"/>
        <v>171</v>
      </c>
      <c r="K21" s="22">
        <v>18</v>
      </c>
      <c r="L21" s="8"/>
    </row>
    <row r="22" spans="1:12" ht="30" x14ac:dyDescent="0.25">
      <c r="A22" s="2">
        <v>19</v>
      </c>
      <c r="B22" s="2" t="s">
        <v>35</v>
      </c>
      <c r="C22" s="2" t="s">
        <v>34</v>
      </c>
      <c r="D22" s="5" t="s">
        <v>131</v>
      </c>
      <c r="E22" s="7">
        <v>46</v>
      </c>
      <c r="F22" s="2">
        <v>45</v>
      </c>
      <c r="G22" s="7">
        <v>58</v>
      </c>
      <c r="H22" s="2">
        <v>198</v>
      </c>
      <c r="I22" s="7">
        <v>65</v>
      </c>
      <c r="J22" s="4">
        <f t="shared" si="0"/>
        <v>169</v>
      </c>
      <c r="K22" s="22">
        <v>19</v>
      </c>
      <c r="L22" s="8" t="s">
        <v>119</v>
      </c>
    </row>
    <row r="23" spans="1:12" ht="30" x14ac:dyDescent="0.25">
      <c r="A23" s="2">
        <v>20</v>
      </c>
      <c r="B23" s="2" t="s">
        <v>112</v>
      </c>
      <c r="C23" s="2" t="s">
        <v>111</v>
      </c>
      <c r="D23" s="2">
        <v>12</v>
      </c>
      <c r="E23" s="7">
        <v>62</v>
      </c>
      <c r="F23" s="2">
        <v>35</v>
      </c>
      <c r="G23" s="7">
        <v>36</v>
      </c>
      <c r="H23" s="2">
        <v>190</v>
      </c>
      <c r="I23" s="7">
        <v>62</v>
      </c>
      <c r="J23" s="4">
        <f t="shared" si="0"/>
        <v>160</v>
      </c>
      <c r="K23" s="22">
        <v>20</v>
      </c>
      <c r="L23" s="8"/>
    </row>
    <row r="24" spans="1:12" ht="30" x14ac:dyDescent="0.25">
      <c r="A24" s="2">
        <v>21</v>
      </c>
      <c r="B24" s="2" t="s">
        <v>41</v>
      </c>
      <c r="C24" s="2" t="s">
        <v>42</v>
      </c>
      <c r="D24" s="5" t="s">
        <v>133</v>
      </c>
      <c r="E24" s="7">
        <v>60</v>
      </c>
      <c r="F24" s="2">
        <v>42</v>
      </c>
      <c r="G24" s="7">
        <v>52</v>
      </c>
      <c r="H24" s="2">
        <v>166</v>
      </c>
      <c r="I24" s="7">
        <v>45</v>
      </c>
      <c r="J24" s="4">
        <f t="shared" si="0"/>
        <v>157</v>
      </c>
      <c r="K24" s="22">
        <v>22</v>
      </c>
      <c r="L24" s="8" t="s">
        <v>119</v>
      </c>
    </row>
    <row r="25" spans="1:12" ht="30" x14ac:dyDescent="0.25">
      <c r="A25" s="2">
        <v>22</v>
      </c>
      <c r="B25" s="2" t="s">
        <v>105</v>
      </c>
      <c r="C25" s="2" t="s">
        <v>104</v>
      </c>
      <c r="D25" s="13">
        <v>12</v>
      </c>
      <c r="E25" s="7">
        <v>62</v>
      </c>
      <c r="F25" s="2">
        <v>39</v>
      </c>
      <c r="G25" s="7">
        <v>46</v>
      </c>
      <c r="H25" s="2">
        <v>170</v>
      </c>
      <c r="I25" s="7">
        <v>49</v>
      </c>
      <c r="J25" s="4">
        <f t="shared" si="0"/>
        <v>157</v>
      </c>
      <c r="K25" s="22">
        <v>21</v>
      </c>
      <c r="L25" s="8"/>
    </row>
    <row r="26" spans="1:12" ht="45" x14ac:dyDescent="0.25">
      <c r="A26" s="2">
        <v>23</v>
      </c>
      <c r="B26" s="2" t="s">
        <v>87</v>
      </c>
      <c r="C26" s="2" t="s">
        <v>89</v>
      </c>
      <c r="D26" s="5" t="s">
        <v>142</v>
      </c>
      <c r="E26" s="7">
        <v>40</v>
      </c>
      <c r="F26" s="5" t="s">
        <v>145</v>
      </c>
      <c r="G26" s="7">
        <v>64</v>
      </c>
      <c r="H26" s="2">
        <v>170</v>
      </c>
      <c r="I26" s="7">
        <v>49</v>
      </c>
      <c r="J26" s="4">
        <f t="shared" si="0"/>
        <v>153</v>
      </c>
      <c r="K26" s="22">
        <v>23</v>
      </c>
      <c r="L26" s="8" t="s">
        <v>146</v>
      </c>
    </row>
    <row r="27" spans="1:12" ht="30" x14ac:dyDescent="0.25">
      <c r="A27" s="2">
        <v>24</v>
      </c>
      <c r="B27" s="2" t="s">
        <v>44</v>
      </c>
      <c r="C27" s="2" t="s">
        <v>42</v>
      </c>
      <c r="D27" s="5" t="s">
        <v>135</v>
      </c>
      <c r="E27" s="7">
        <v>62</v>
      </c>
      <c r="F27" s="2">
        <v>43</v>
      </c>
      <c r="G27" s="7">
        <v>54</v>
      </c>
      <c r="H27" s="2">
        <v>158</v>
      </c>
      <c r="I27" s="7">
        <v>36</v>
      </c>
      <c r="J27" s="4">
        <f t="shared" si="0"/>
        <v>152</v>
      </c>
      <c r="K27" s="22">
        <v>24</v>
      </c>
      <c r="L27" s="8" t="s">
        <v>130</v>
      </c>
    </row>
    <row r="28" spans="1:12" ht="30" x14ac:dyDescent="0.25">
      <c r="A28" s="2">
        <v>25</v>
      </c>
      <c r="B28" s="2" t="s">
        <v>91</v>
      </c>
      <c r="C28" s="2" t="s">
        <v>96</v>
      </c>
      <c r="D28" s="13">
        <v>9</v>
      </c>
      <c r="E28" s="7">
        <v>61</v>
      </c>
      <c r="F28" s="2">
        <v>36</v>
      </c>
      <c r="G28" s="7">
        <v>40</v>
      </c>
      <c r="H28" s="2">
        <v>170</v>
      </c>
      <c r="I28" s="7">
        <v>49</v>
      </c>
      <c r="J28" s="4">
        <f t="shared" si="0"/>
        <v>150</v>
      </c>
      <c r="K28" s="22">
        <v>25</v>
      </c>
      <c r="L28" s="8"/>
    </row>
    <row r="29" spans="1:12" ht="45" x14ac:dyDescent="0.25">
      <c r="A29" s="2">
        <v>26</v>
      </c>
      <c r="B29" s="2" t="s">
        <v>36</v>
      </c>
      <c r="C29" s="2" t="s">
        <v>34</v>
      </c>
      <c r="D29" s="5" t="s">
        <v>120</v>
      </c>
      <c r="E29" s="7">
        <v>25</v>
      </c>
      <c r="F29" s="2">
        <v>50</v>
      </c>
      <c r="G29" s="7">
        <v>62</v>
      </c>
      <c r="H29" s="2">
        <v>190</v>
      </c>
      <c r="I29" s="7">
        <v>62</v>
      </c>
      <c r="J29" s="4">
        <f t="shared" si="0"/>
        <v>149</v>
      </c>
      <c r="K29" s="22">
        <v>26</v>
      </c>
      <c r="L29" s="8" t="s">
        <v>140</v>
      </c>
    </row>
    <row r="30" spans="1:12" ht="30" x14ac:dyDescent="0.25">
      <c r="A30" s="2">
        <v>27</v>
      </c>
      <c r="B30" s="2" t="s">
        <v>43</v>
      </c>
      <c r="C30" s="2" t="s">
        <v>42</v>
      </c>
      <c r="D30" s="5" t="s">
        <v>134</v>
      </c>
      <c r="E30" s="7">
        <v>61</v>
      </c>
      <c r="F30" s="2">
        <v>44</v>
      </c>
      <c r="G30" s="7">
        <v>56</v>
      </c>
      <c r="H30" s="2">
        <v>156</v>
      </c>
      <c r="I30" s="7">
        <v>32</v>
      </c>
      <c r="J30" s="4">
        <f t="shared" si="0"/>
        <v>149</v>
      </c>
      <c r="K30" s="22">
        <v>28</v>
      </c>
      <c r="L30" s="8" t="s">
        <v>168</v>
      </c>
    </row>
    <row r="31" spans="1:12" ht="30" x14ac:dyDescent="0.25">
      <c r="A31" s="2">
        <v>28</v>
      </c>
      <c r="B31" s="2" t="s">
        <v>55</v>
      </c>
      <c r="C31" s="13" t="s">
        <v>53</v>
      </c>
      <c r="D31" s="2">
        <v>8</v>
      </c>
      <c r="E31" s="7">
        <v>60</v>
      </c>
      <c r="F31" s="13">
        <v>40</v>
      </c>
      <c r="G31" s="7">
        <v>48</v>
      </c>
      <c r="H31" s="2">
        <v>162</v>
      </c>
      <c r="I31" s="7">
        <v>41</v>
      </c>
      <c r="J31" s="4">
        <f t="shared" si="0"/>
        <v>149</v>
      </c>
      <c r="K31" s="22">
        <v>27</v>
      </c>
      <c r="L31" s="8"/>
    </row>
    <row r="32" spans="1:12" ht="60" x14ac:dyDescent="0.25">
      <c r="A32" s="2">
        <v>29</v>
      </c>
      <c r="B32" s="2" t="s">
        <v>27</v>
      </c>
      <c r="C32" s="5" t="s">
        <v>122</v>
      </c>
      <c r="D32" s="5" t="s">
        <v>124</v>
      </c>
      <c r="E32" s="7">
        <v>16</v>
      </c>
      <c r="F32" s="2">
        <v>63</v>
      </c>
      <c r="G32" s="7">
        <v>68</v>
      </c>
      <c r="H32" s="2">
        <v>195</v>
      </c>
      <c r="I32" s="7">
        <v>64</v>
      </c>
      <c r="J32" s="4">
        <f t="shared" si="0"/>
        <v>148</v>
      </c>
      <c r="K32" s="22">
        <v>29</v>
      </c>
      <c r="L32" s="8" t="s">
        <v>125</v>
      </c>
    </row>
    <row r="33" spans="1:12" ht="30" x14ac:dyDescent="0.25">
      <c r="A33" s="2">
        <v>30</v>
      </c>
      <c r="B33" s="2" t="s">
        <v>90</v>
      </c>
      <c r="C33" s="13" t="s">
        <v>96</v>
      </c>
      <c r="D33" s="6" t="s">
        <v>141</v>
      </c>
      <c r="E33" s="7">
        <v>53</v>
      </c>
      <c r="F33" s="2">
        <v>40</v>
      </c>
      <c r="G33" s="7">
        <v>48</v>
      </c>
      <c r="H33" s="13">
        <v>164</v>
      </c>
      <c r="I33" s="7">
        <v>43</v>
      </c>
      <c r="J33" s="4">
        <f t="shared" si="0"/>
        <v>144</v>
      </c>
      <c r="K33" s="22">
        <v>30</v>
      </c>
      <c r="L33" s="8" t="s">
        <v>169</v>
      </c>
    </row>
    <row r="34" spans="1:12" ht="30" x14ac:dyDescent="0.25">
      <c r="A34" s="2">
        <v>31</v>
      </c>
      <c r="B34" s="2" t="s">
        <v>45</v>
      </c>
      <c r="C34" s="2" t="s">
        <v>46</v>
      </c>
      <c r="D34" s="5" t="s">
        <v>120</v>
      </c>
      <c r="E34" s="7">
        <v>25</v>
      </c>
      <c r="F34" s="13">
        <v>49</v>
      </c>
      <c r="G34" s="7">
        <v>61</v>
      </c>
      <c r="H34" s="2">
        <v>174</v>
      </c>
      <c r="I34" s="7">
        <v>53</v>
      </c>
      <c r="J34" s="4">
        <f t="shared" si="0"/>
        <v>139</v>
      </c>
      <c r="K34" s="22">
        <v>31</v>
      </c>
      <c r="L34" s="8" t="s">
        <v>169</v>
      </c>
    </row>
    <row r="35" spans="1:12" ht="30" x14ac:dyDescent="0.25">
      <c r="A35" s="2">
        <v>32</v>
      </c>
      <c r="B35" s="2" t="s">
        <v>82</v>
      </c>
      <c r="C35" s="5" t="s">
        <v>127</v>
      </c>
      <c r="D35" s="5" t="s">
        <v>120</v>
      </c>
      <c r="E35" s="7">
        <v>25</v>
      </c>
      <c r="F35" s="13">
        <v>56</v>
      </c>
      <c r="G35" s="7">
        <v>65</v>
      </c>
      <c r="H35" s="2">
        <v>170</v>
      </c>
      <c r="I35" s="7">
        <v>49</v>
      </c>
      <c r="J35" s="4">
        <f t="shared" si="0"/>
        <v>139</v>
      </c>
      <c r="K35" s="22">
        <v>32</v>
      </c>
      <c r="L35" s="8" t="s">
        <v>130</v>
      </c>
    </row>
    <row r="36" spans="1:12" ht="45" x14ac:dyDescent="0.25">
      <c r="A36" s="2">
        <v>33</v>
      </c>
      <c r="B36" s="2" t="s">
        <v>106</v>
      </c>
      <c r="C36" s="2" t="s">
        <v>104</v>
      </c>
      <c r="D36" s="13">
        <v>6</v>
      </c>
      <c r="E36" s="7">
        <v>53</v>
      </c>
      <c r="F36" s="6" t="s">
        <v>150</v>
      </c>
      <c r="G36" s="7">
        <v>46</v>
      </c>
      <c r="H36" s="2">
        <v>160</v>
      </c>
      <c r="I36" s="7">
        <v>40</v>
      </c>
      <c r="J36" s="4">
        <f t="shared" si="0"/>
        <v>139</v>
      </c>
      <c r="K36" s="22">
        <v>33</v>
      </c>
      <c r="L36" s="8" t="s">
        <v>146</v>
      </c>
    </row>
    <row r="37" spans="1:12" ht="30" x14ac:dyDescent="0.25">
      <c r="A37" s="2">
        <v>34</v>
      </c>
      <c r="B37" s="2" t="s">
        <v>56</v>
      </c>
      <c r="C37" s="2" t="s">
        <v>53</v>
      </c>
      <c r="D37" s="13">
        <v>10</v>
      </c>
      <c r="E37" s="7">
        <v>61</v>
      </c>
      <c r="F37" s="2">
        <v>41</v>
      </c>
      <c r="G37" s="7">
        <v>50</v>
      </c>
      <c r="H37" s="2">
        <v>152</v>
      </c>
      <c r="I37" s="7">
        <v>27</v>
      </c>
      <c r="J37" s="4">
        <f t="shared" si="0"/>
        <v>138</v>
      </c>
      <c r="K37" s="22">
        <v>34</v>
      </c>
      <c r="L37" s="8"/>
    </row>
    <row r="38" spans="1:12" ht="60" x14ac:dyDescent="0.25">
      <c r="A38" s="2">
        <v>35</v>
      </c>
      <c r="B38" s="2" t="s">
        <v>20</v>
      </c>
      <c r="C38" s="13" t="s">
        <v>19</v>
      </c>
      <c r="D38" s="5" t="s">
        <v>120</v>
      </c>
      <c r="E38" s="7">
        <v>25</v>
      </c>
      <c r="F38" s="13">
        <v>49</v>
      </c>
      <c r="G38" s="7">
        <v>61</v>
      </c>
      <c r="H38" s="5" t="s">
        <v>123</v>
      </c>
      <c r="I38" s="7">
        <v>49</v>
      </c>
      <c r="J38" s="4">
        <f t="shared" si="0"/>
        <v>135</v>
      </c>
      <c r="K38" s="22">
        <v>35</v>
      </c>
      <c r="L38" s="8" t="s">
        <v>170</v>
      </c>
    </row>
    <row r="39" spans="1:12" ht="30" x14ac:dyDescent="0.25">
      <c r="A39" s="2">
        <v>36</v>
      </c>
      <c r="B39" s="2" t="s">
        <v>15</v>
      </c>
      <c r="C39" s="2" t="s">
        <v>12</v>
      </c>
      <c r="D39" s="5" t="s">
        <v>118</v>
      </c>
      <c r="E39" s="7">
        <v>7</v>
      </c>
      <c r="F39" s="2">
        <v>47</v>
      </c>
      <c r="G39" s="7">
        <v>60</v>
      </c>
      <c r="H39" s="2">
        <v>192</v>
      </c>
      <c r="I39" s="7">
        <v>63</v>
      </c>
      <c r="J39" s="4">
        <f t="shared" si="0"/>
        <v>130</v>
      </c>
      <c r="K39" s="22">
        <v>36</v>
      </c>
      <c r="L39" s="8" t="s">
        <v>148</v>
      </c>
    </row>
    <row r="40" spans="1:12" ht="30" x14ac:dyDescent="0.25">
      <c r="A40" s="2">
        <v>37</v>
      </c>
      <c r="B40" s="2" t="s">
        <v>54</v>
      </c>
      <c r="C40" s="2" t="s">
        <v>53</v>
      </c>
      <c r="D40" s="5" t="s">
        <v>137</v>
      </c>
      <c r="E40" s="7">
        <v>61</v>
      </c>
      <c r="F40" s="2">
        <v>37</v>
      </c>
      <c r="G40" s="7">
        <v>42</v>
      </c>
      <c r="H40" s="2">
        <v>152</v>
      </c>
      <c r="I40" s="7">
        <v>27</v>
      </c>
      <c r="J40" s="4">
        <f t="shared" si="0"/>
        <v>130</v>
      </c>
      <c r="K40" s="22">
        <v>37</v>
      </c>
      <c r="L40" s="8" t="s">
        <v>138</v>
      </c>
    </row>
    <row r="41" spans="1:12" ht="90" x14ac:dyDescent="0.25">
      <c r="A41" s="2">
        <v>38</v>
      </c>
      <c r="B41" s="2" t="s">
        <v>103</v>
      </c>
      <c r="C41" s="2" t="s">
        <v>97</v>
      </c>
      <c r="D41" s="6" t="s">
        <v>135</v>
      </c>
      <c r="E41" s="7">
        <v>62</v>
      </c>
      <c r="F41" s="6" t="s">
        <v>134</v>
      </c>
      <c r="G41" s="7">
        <v>0</v>
      </c>
      <c r="H41" s="2">
        <v>208</v>
      </c>
      <c r="I41" s="7">
        <v>68</v>
      </c>
      <c r="J41" s="4">
        <f t="shared" si="0"/>
        <v>130</v>
      </c>
      <c r="K41" s="22">
        <v>38</v>
      </c>
      <c r="L41" s="8" t="s">
        <v>171</v>
      </c>
    </row>
    <row r="42" spans="1:12" ht="30" x14ac:dyDescent="0.25">
      <c r="A42" s="2">
        <v>39</v>
      </c>
      <c r="B42" s="2" t="s">
        <v>86</v>
      </c>
      <c r="C42" s="2" t="s">
        <v>89</v>
      </c>
      <c r="D42" s="5" t="s">
        <v>142</v>
      </c>
      <c r="E42" s="7">
        <v>40</v>
      </c>
      <c r="F42" s="13">
        <v>55</v>
      </c>
      <c r="G42" s="7">
        <v>64</v>
      </c>
      <c r="H42" s="2">
        <v>150</v>
      </c>
      <c r="I42" s="7">
        <v>25</v>
      </c>
      <c r="J42" s="4">
        <f t="shared" si="0"/>
        <v>129</v>
      </c>
      <c r="K42" s="22">
        <v>39</v>
      </c>
      <c r="L42" s="8" t="s">
        <v>119</v>
      </c>
    </row>
    <row r="43" spans="1:12" ht="30" x14ac:dyDescent="0.25">
      <c r="A43" s="2">
        <v>40</v>
      </c>
      <c r="B43" s="2" t="s">
        <v>17</v>
      </c>
      <c r="C43" s="2" t="s">
        <v>12</v>
      </c>
      <c r="D43" s="5" t="s">
        <v>118</v>
      </c>
      <c r="E43" s="7">
        <v>7</v>
      </c>
      <c r="F43" s="2">
        <v>62</v>
      </c>
      <c r="G43" s="7">
        <v>68</v>
      </c>
      <c r="H43" s="2">
        <v>173</v>
      </c>
      <c r="I43" s="7">
        <v>52</v>
      </c>
      <c r="J43" s="4">
        <f t="shared" si="0"/>
        <v>127</v>
      </c>
      <c r="K43" s="22">
        <v>40</v>
      </c>
      <c r="L43" s="8" t="s">
        <v>119</v>
      </c>
    </row>
    <row r="44" spans="1:12" ht="30" x14ac:dyDescent="0.25">
      <c r="A44" s="2">
        <v>41</v>
      </c>
      <c r="B44" s="2" t="s">
        <v>88</v>
      </c>
      <c r="C44" s="2" t="s">
        <v>89</v>
      </c>
      <c r="D44" s="13">
        <v>10</v>
      </c>
      <c r="E44" s="7">
        <v>61</v>
      </c>
      <c r="F44" s="5" t="s">
        <v>143</v>
      </c>
      <c r="G44" s="7">
        <v>11</v>
      </c>
      <c r="H44" s="2">
        <v>174</v>
      </c>
      <c r="I44" s="7">
        <v>53</v>
      </c>
      <c r="J44" s="4">
        <f t="shared" si="0"/>
        <v>125</v>
      </c>
      <c r="K44" s="22">
        <v>41</v>
      </c>
      <c r="L44" s="8" t="s">
        <v>144</v>
      </c>
    </row>
    <row r="45" spans="1:12" ht="30" x14ac:dyDescent="0.25">
      <c r="A45" s="2">
        <v>42</v>
      </c>
      <c r="B45" s="2" t="s">
        <v>16</v>
      </c>
      <c r="C45" s="2" t="s">
        <v>12</v>
      </c>
      <c r="D45" s="5" t="s">
        <v>118</v>
      </c>
      <c r="E45" s="7">
        <v>7</v>
      </c>
      <c r="F45" s="2">
        <v>44</v>
      </c>
      <c r="G45" s="7">
        <v>56</v>
      </c>
      <c r="H45" s="2">
        <v>163</v>
      </c>
      <c r="I45" s="7">
        <v>42</v>
      </c>
      <c r="J45" s="4">
        <f t="shared" si="0"/>
        <v>105</v>
      </c>
      <c r="K45" s="22">
        <v>42</v>
      </c>
      <c r="L45" s="8" t="s">
        <v>119</v>
      </c>
    </row>
    <row r="46" spans="1:12" ht="30" x14ac:dyDescent="0.25">
      <c r="A46" s="2">
        <v>43</v>
      </c>
      <c r="B46" s="13" t="s">
        <v>81</v>
      </c>
      <c r="C46" s="5" t="s">
        <v>127</v>
      </c>
      <c r="D46" s="13">
        <v>1</v>
      </c>
      <c r="E46" s="7">
        <v>7</v>
      </c>
      <c r="F46" s="13">
        <v>50</v>
      </c>
      <c r="G46" s="7">
        <v>62</v>
      </c>
      <c r="H46" s="13">
        <v>156</v>
      </c>
      <c r="I46" s="7">
        <v>32</v>
      </c>
      <c r="J46" s="13">
        <f t="shared" si="0"/>
        <v>101</v>
      </c>
      <c r="K46" s="22">
        <v>43</v>
      </c>
      <c r="L46" s="8"/>
    </row>
    <row r="47" spans="1:12" ht="45" x14ac:dyDescent="0.25">
      <c r="A47" s="2">
        <v>44</v>
      </c>
      <c r="B47" s="2" t="s">
        <v>21</v>
      </c>
      <c r="C47" s="2" t="s">
        <v>19</v>
      </c>
      <c r="D47" s="5" t="s">
        <v>121</v>
      </c>
      <c r="E47" s="7">
        <v>0</v>
      </c>
      <c r="F47" s="2">
        <v>49</v>
      </c>
      <c r="G47" s="7">
        <v>61</v>
      </c>
      <c r="H47" s="2">
        <v>154</v>
      </c>
      <c r="I47" s="7">
        <v>29</v>
      </c>
      <c r="J47" s="4">
        <f t="shared" si="0"/>
        <v>90</v>
      </c>
      <c r="K47" s="22">
        <v>44</v>
      </c>
      <c r="L47" s="8" t="s">
        <v>172</v>
      </c>
    </row>
    <row r="48" spans="1:12" ht="45" x14ac:dyDescent="0.25">
      <c r="A48" s="9">
        <v>45</v>
      </c>
      <c r="B48" s="9" t="s">
        <v>18</v>
      </c>
      <c r="C48" s="9" t="s">
        <v>19</v>
      </c>
      <c r="D48" s="20" t="s">
        <v>118</v>
      </c>
      <c r="E48" s="10">
        <v>7</v>
      </c>
      <c r="F48" s="9">
        <v>37</v>
      </c>
      <c r="G48" s="10">
        <v>42</v>
      </c>
      <c r="H48" s="9">
        <v>150</v>
      </c>
      <c r="I48" s="10">
        <v>25</v>
      </c>
      <c r="J48" s="9">
        <f t="shared" si="0"/>
        <v>74</v>
      </c>
      <c r="K48" s="23">
        <v>45</v>
      </c>
      <c r="L48" s="8" t="s">
        <v>172</v>
      </c>
    </row>
    <row r="49" spans="1:12" ht="30.75" customHeight="1" x14ac:dyDescent="0.25">
      <c r="A49" s="36" t="s">
        <v>165</v>
      </c>
      <c r="B49" s="35"/>
      <c r="C49" s="35"/>
      <c r="D49" s="35"/>
      <c r="E49" s="11"/>
      <c r="F49" s="11"/>
      <c r="G49" s="11"/>
      <c r="H49" s="11"/>
      <c r="I49" s="11"/>
      <c r="J49" s="11"/>
      <c r="K49" s="11"/>
      <c r="L49" s="12"/>
    </row>
    <row r="50" spans="1:12" x14ac:dyDescent="0.25">
      <c r="A50" s="36" t="s">
        <v>164</v>
      </c>
      <c r="B50" s="35"/>
      <c r="C50" s="35"/>
      <c r="D50" s="35"/>
      <c r="E50" s="11"/>
      <c r="F50" s="11"/>
      <c r="G50" s="11"/>
      <c r="H50" s="11"/>
      <c r="I50" s="11"/>
      <c r="J50" s="11"/>
      <c r="K50" s="11"/>
      <c r="L50" s="12"/>
    </row>
    <row r="51" spans="1:12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12"/>
    </row>
    <row r="52" spans="1:12" x14ac:dyDescent="0.25">
      <c r="A52" s="25"/>
      <c r="B52" s="34" t="s">
        <v>181</v>
      </c>
      <c r="C52" s="35"/>
      <c r="D52" s="25"/>
      <c r="E52" s="34" t="s">
        <v>182</v>
      </c>
      <c r="F52" s="35"/>
      <c r="G52" s="35"/>
      <c r="H52" s="25"/>
      <c r="I52" s="34" t="s">
        <v>183</v>
      </c>
      <c r="J52" s="35"/>
      <c r="K52" s="35"/>
      <c r="L52" s="12"/>
    </row>
    <row r="53" spans="1:12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12"/>
    </row>
    <row r="54" spans="1:12" x14ac:dyDescent="0.25">
      <c r="A54" s="25"/>
      <c r="B54" s="34" t="s">
        <v>184</v>
      </c>
      <c r="C54" s="35"/>
      <c r="D54" s="25"/>
      <c r="E54" s="25"/>
      <c r="F54" s="25"/>
      <c r="G54" s="25"/>
      <c r="H54" s="25"/>
      <c r="I54" s="25"/>
      <c r="J54" s="25"/>
      <c r="K54" s="25"/>
      <c r="L54" s="12"/>
    </row>
    <row r="55" spans="1:12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12"/>
    </row>
    <row r="56" spans="1:12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12"/>
    </row>
    <row r="57" spans="1:12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12"/>
    </row>
    <row r="58" spans="1:12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12"/>
    </row>
  </sheetData>
  <sortState xmlns:xlrd2="http://schemas.microsoft.com/office/spreadsheetml/2017/richdata2" ref="B4:J48">
    <sortCondition descending="1" ref="J4:J48"/>
  </sortState>
  <mergeCells count="7">
    <mergeCell ref="A1:L1"/>
    <mergeCell ref="I52:K52"/>
    <mergeCell ref="B54:C54"/>
    <mergeCell ref="A49:D49"/>
    <mergeCell ref="A50:D50"/>
    <mergeCell ref="B52:C52"/>
    <mergeCell ref="E52:G52"/>
  </mergeCells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5"/>
  <sheetViews>
    <sheetView zoomScaleNormal="100" workbookViewId="0">
      <selection activeCell="E55" sqref="E55"/>
    </sheetView>
  </sheetViews>
  <sheetFormatPr defaultRowHeight="15" x14ac:dyDescent="0.25"/>
  <cols>
    <col min="1" max="1" width="3.42578125" style="2" customWidth="1"/>
    <col min="2" max="2" width="14" style="2" customWidth="1"/>
    <col min="3" max="3" width="24" style="2" customWidth="1"/>
    <col min="4" max="11" width="9.140625" style="2"/>
    <col min="12" max="12" width="32.7109375" customWidth="1"/>
  </cols>
  <sheetData>
    <row r="1" spans="1:12" ht="15" customHeight="1" x14ac:dyDescent="0.25">
      <c r="A1" s="40" t="s">
        <v>117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ht="45" customHeight="1" x14ac:dyDescent="0.25">
      <c r="A2" s="13" t="s">
        <v>0</v>
      </c>
      <c r="B2" s="13" t="s">
        <v>1</v>
      </c>
      <c r="C2" s="13" t="s">
        <v>2</v>
      </c>
      <c r="D2" s="40" t="s">
        <v>10</v>
      </c>
      <c r="E2" s="42"/>
      <c r="F2" s="40" t="s">
        <v>4</v>
      </c>
      <c r="G2" s="42"/>
      <c r="H2" s="40" t="s">
        <v>6</v>
      </c>
      <c r="I2" s="42"/>
      <c r="J2" s="38" t="s">
        <v>8</v>
      </c>
      <c r="K2" s="38" t="s">
        <v>9</v>
      </c>
      <c r="L2" s="8" t="s">
        <v>75</v>
      </c>
    </row>
    <row r="3" spans="1:12" x14ac:dyDescent="0.25">
      <c r="A3" s="13"/>
      <c r="B3" s="13"/>
      <c r="C3" s="13"/>
      <c r="D3" s="13" t="s">
        <v>7</v>
      </c>
      <c r="E3" s="13" t="s">
        <v>5</v>
      </c>
      <c r="F3" s="13" t="s">
        <v>7</v>
      </c>
      <c r="G3" s="13" t="s">
        <v>5</v>
      </c>
      <c r="H3" s="13" t="s">
        <v>7</v>
      </c>
      <c r="I3" s="13" t="s">
        <v>5</v>
      </c>
      <c r="J3" s="39"/>
      <c r="K3" s="39"/>
      <c r="L3" s="8"/>
    </row>
    <row r="4" spans="1:12" ht="45" x14ac:dyDescent="0.25">
      <c r="A4" s="13">
        <v>1</v>
      </c>
      <c r="B4" s="13" t="s">
        <v>69</v>
      </c>
      <c r="C4" s="2" t="s">
        <v>68</v>
      </c>
      <c r="D4" s="6" t="s">
        <v>159</v>
      </c>
      <c r="E4" s="7">
        <v>61</v>
      </c>
      <c r="F4" s="13">
        <v>56</v>
      </c>
      <c r="G4" s="7">
        <v>68</v>
      </c>
      <c r="H4" s="2">
        <v>198</v>
      </c>
      <c r="I4" s="7">
        <v>74</v>
      </c>
      <c r="J4" s="2">
        <f t="shared" ref="J4:J48" si="0">SUM(E4,G4,I4)</f>
        <v>203</v>
      </c>
      <c r="K4" s="19">
        <v>1</v>
      </c>
      <c r="L4" s="8" t="s">
        <v>156</v>
      </c>
    </row>
    <row r="5" spans="1:12" ht="30" x14ac:dyDescent="0.25">
      <c r="A5" s="2">
        <v>2</v>
      </c>
      <c r="B5" s="2" t="s">
        <v>100</v>
      </c>
      <c r="C5" s="2" t="s">
        <v>97</v>
      </c>
      <c r="D5" s="13">
        <v>40</v>
      </c>
      <c r="E5" s="7">
        <v>71</v>
      </c>
      <c r="F5" s="13">
        <v>46</v>
      </c>
      <c r="G5" s="7">
        <v>63</v>
      </c>
      <c r="H5" s="2">
        <v>178</v>
      </c>
      <c r="I5" s="7">
        <v>64</v>
      </c>
      <c r="J5" s="4">
        <f t="shared" si="0"/>
        <v>198</v>
      </c>
      <c r="K5" s="19">
        <v>2</v>
      </c>
      <c r="L5" s="8"/>
    </row>
    <row r="6" spans="1:12" ht="45" x14ac:dyDescent="0.25">
      <c r="A6" s="13">
        <v>3</v>
      </c>
      <c r="B6" s="13" t="s">
        <v>64</v>
      </c>
      <c r="C6" s="2" t="s">
        <v>63</v>
      </c>
      <c r="D6" s="13">
        <v>36</v>
      </c>
      <c r="E6" s="7">
        <v>69</v>
      </c>
      <c r="F6" s="13">
        <v>48</v>
      </c>
      <c r="G6" s="7">
        <v>64</v>
      </c>
      <c r="H6" s="2">
        <v>174</v>
      </c>
      <c r="I6" s="7">
        <v>63</v>
      </c>
      <c r="J6" s="4">
        <f t="shared" si="0"/>
        <v>196</v>
      </c>
      <c r="K6" s="19">
        <v>3</v>
      </c>
      <c r="L6" s="8"/>
    </row>
    <row r="7" spans="1:12" ht="30" x14ac:dyDescent="0.25">
      <c r="A7" s="13">
        <v>4</v>
      </c>
      <c r="B7" s="13" t="s">
        <v>33</v>
      </c>
      <c r="C7" s="13" t="s">
        <v>34</v>
      </c>
      <c r="D7" s="6" t="s">
        <v>155</v>
      </c>
      <c r="E7" s="7">
        <v>63</v>
      </c>
      <c r="F7" s="2">
        <v>49</v>
      </c>
      <c r="G7" s="7">
        <v>64</v>
      </c>
      <c r="H7" s="2">
        <v>173</v>
      </c>
      <c r="I7" s="7">
        <v>62</v>
      </c>
      <c r="J7" s="4">
        <f t="shared" si="0"/>
        <v>189</v>
      </c>
      <c r="K7" s="14">
        <v>4</v>
      </c>
      <c r="L7" s="8" t="s">
        <v>156</v>
      </c>
    </row>
    <row r="8" spans="1:12" ht="30" x14ac:dyDescent="0.25">
      <c r="A8" s="13">
        <v>5</v>
      </c>
      <c r="B8" s="13" t="s">
        <v>116</v>
      </c>
      <c r="C8" s="2" t="s">
        <v>111</v>
      </c>
      <c r="D8" s="13">
        <v>34</v>
      </c>
      <c r="E8" s="7">
        <v>68</v>
      </c>
      <c r="F8" s="2">
        <v>41</v>
      </c>
      <c r="G8" s="7">
        <v>60</v>
      </c>
      <c r="H8" s="2">
        <v>165</v>
      </c>
      <c r="I8" s="7">
        <v>60</v>
      </c>
      <c r="J8" s="4">
        <f t="shared" si="0"/>
        <v>188</v>
      </c>
      <c r="K8" s="14">
        <v>5</v>
      </c>
      <c r="L8" s="8"/>
    </row>
    <row r="9" spans="1:12" ht="30" x14ac:dyDescent="0.25">
      <c r="A9" s="13">
        <v>6</v>
      </c>
      <c r="B9" s="13" t="s">
        <v>31</v>
      </c>
      <c r="C9" s="2" t="s">
        <v>34</v>
      </c>
      <c r="D9" s="6" t="s">
        <v>153</v>
      </c>
      <c r="E9" s="7">
        <v>60</v>
      </c>
      <c r="F9" s="2">
        <v>43</v>
      </c>
      <c r="G9" s="7">
        <v>61</v>
      </c>
      <c r="H9" s="2">
        <v>182</v>
      </c>
      <c r="I9" s="7">
        <v>66</v>
      </c>
      <c r="J9" s="13">
        <f t="shared" si="0"/>
        <v>187</v>
      </c>
      <c r="K9" s="14">
        <v>6</v>
      </c>
      <c r="L9" s="8" t="s">
        <v>160</v>
      </c>
    </row>
    <row r="10" spans="1:12" ht="45" x14ac:dyDescent="0.25">
      <c r="A10" s="2">
        <v>7</v>
      </c>
      <c r="B10" s="2" t="s">
        <v>65</v>
      </c>
      <c r="C10" s="13" t="s">
        <v>63</v>
      </c>
      <c r="D10" s="13">
        <v>24</v>
      </c>
      <c r="E10" s="7">
        <v>63</v>
      </c>
      <c r="F10" s="2">
        <v>40</v>
      </c>
      <c r="G10" s="7">
        <v>60</v>
      </c>
      <c r="H10" s="2">
        <v>177</v>
      </c>
      <c r="I10" s="7">
        <v>64</v>
      </c>
      <c r="J10" s="4">
        <f t="shared" si="0"/>
        <v>187</v>
      </c>
      <c r="K10" s="14">
        <v>7</v>
      </c>
      <c r="L10" s="8"/>
    </row>
    <row r="11" spans="1:12" ht="30" x14ac:dyDescent="0.25">
      <c r="A11" s="2">
        <v>8</v>
      </c>
      <c r="B11" s="2" t="s">
        <v>32</v>
      </c>
      <c r="C11" s="13" t="s">
        <v>34</v>
      </c>
      <c r="D11" s="6" t="s">
        <v>135</v>
      </c>
      <c r="E11" s="7">
        <v>50</v>
      </c>
      <c r="F11" s="13">
        <v>46</v>
      </c>
      <c r="G11" s="7">
        <v>63</v>
      </c>
      <c r="H11" s="13">
        <v>196</v>
      </c>
      <c r="I11" s="7">
        <v>73</v>
      </c>
      <c r="J11" s="13">
        <f t="shared" si="0"/>
        <v>186</v>
      </c>
      <c r="K11" s="14">
        <v>8</v>
      </c>
      <c r="L11" s="8" t="s">
        <v>156</v>
      </c>
    </row>
    <row r="12" spans="1:12" ht="45" x14ac:dyDescent="0.25">
      <c r="A12" s="2">
        <v>9</v>
      </c>
      <c r="B12" s="2" t="s">
        <v>66</v>
      </c>
      <c r="C12" s="13" t="s">
        <v>63</v>
      </c>
      <c r="D12" s="13">
        <v>20</v>
      </c>
      <c r="E12" s="7">
        <v>62</v>
      </c>
      <c r="F12" s="2">
        <v>46</v>
      </c>
      <c r="G12" s="7">
        <v>63</v>
      </c>
      <c r="H12" s="2">
        <v>170</v>
      </c>
      <c r="I12" s="7">
        <v>61</v>
      </c>
      <c r="J12" s="4">
        <f t="shared" si="0"/>
        <v>186</v>
      </c>
      <c r="K12" s="14">
        <v>9</v>
      </c>
      <c r="L12" s="8"/>
    </row>
    <row r="13" spans="1:12" ht="30" x14ac:dyDescent="0.25">
      <c r="A13" s="2">
        <v>10</v>
      </c>
      <c r="B13" s="2" t="s">
        <v>28</v>
      </c>
      <c r="C13" s="6" t="s">
        <v>122</v>
      </c>
      <c r="D13" s="13">
        <v>14</v>
      </c>
      <c r="E13" s="7">
        <v>60</v>
      </c>
      <c r="F13" s="13">
        <v>41</v>
      </c>
      <c r="G13" s="7">
        <v>60</v>
      </c>
      <c r="H13" s="2">
        <v>180</v>
      </c>
      <c r="I13" s="7">
        <v>65</v>
      </c>
      <c r="J13" s="4">
        <f t="shared" si="0"/>
        <v>185</v>
      </c>
      <c r="K13" s="14">
        <v>10</v>
      </c>
      <c r="L13" s="8"/>
    </row>
    <row r="14" spans="1:12" ht="30" x14ac:dyDescent="0.25">
      <c r="A14" s="2">
        <v>11</v>
      </c>
      <c r="B14" s="2" t="s">
        <v>30</v>
      </c>
      <c r="C14" s="6" t="s">
        <v>122</v>
      </c>
      <c r="D14" s="6" t="s">
        <v>154</v>
      </c>
      <c r="E14" s="7">
        <v>68</v>
      </c>
      <c r="F14" s="13">
        <v>38</v>
      </c>
      <c r="G14" s="7">
        <v>55</v>
      </c>
      <c r="H14" s="2">
        <v>166</v>
      </c>
      <c r="I14" s="7">
        <v>60</v>
      </c>
      <c r="J14" s="4">
        <f t="shared" si="0"/>
        <v>183</v>
      </c>
      <c r="K14" s="14">
        <v>12</v>
      </c>
      <c r="L14" s="8" t="s">
        <v>160</v>
      </c>
    </row>
    <row r="15" spans="1:12" ht="30" x14ac:dyDescent="0.25">
      <c r="A15" s="2">
        <v>12</v>
      </c>
      <c r="B15" s="2" t="s">
        <v>98</v>
      </c>
      <c r="C15" s="2" t="s">
        <v>97</v>
      </c>
      <c r="D15" s="13">
        <v>30</v>
      </c>
      <c r="E15" s="7">
        <v>66</v>
      </c>
      <c r="F15" s="2">
        <v>38</v>
      </c>
      <c r="G15" s="7">
        <v>55</v>
      </c>
      <c r="H15" s="2">
        <v>173</v>
      </c>
      <c r="I15" s="7">
        <v>62</v>
      </c>
      <c r="J15" s="4">
        <f t="shared" si="0"/>
        <v>183</v>
      </c>
      <c r="K15" s="14">
        <v>11</v>
      </c>
      <c r="L15" s="8"/>
    </row>
    <row r="16" spans="1:12" ht="30" x14ac:dyDescent="0.25">
      <c r="A16" s="2">
        <v>13</v>
      </c>
      <c r="B16" s="2" t="s">
        <v>49</v>
      </c>
      <c r="C16" s="2" t="s">
        <v>46</v>
      </c>
      <c r="D16" s="6" t="s">
        <v>158</v>
      </c>
      <c r="E16" s="7">
        <v>64</v>
      </c>
      <c r="F16" s="13">
        <v>37</v>
      </c>
      <c r="G16" s="7">
        <v>53</v>
      </c>
      <c r="H16" s="2">
        <v>179</v>
      </c>
      <c r="I16" s="7">
        <v>64</v>
      </c>
      <c r="J16" s="4">
        <f t="shared" si="0"/>
        <v>181</v>
      </c>
      <c r="K16" s="14">
        <v>13</v>
      </c>
      <c r="L16" s="8" t="s">
        <v>160</v>
      </c>
    </row>
    <row r="17" spans="1:12" ht="45" x14ac:dyDescent="0.25">
      <c r="A17" s="13">
        <v>14</v>
      </c>
      <c r="B17" s="13" t="s">
        <v>70</v>
      </c>
      <c r="C17" s="2" t="s">
        <v>68</v>
      </c>
      <c r="D17" s="13">
        <v>11</v>
      </c>
      <c r="E17" s="7">
        <v>46</v>
      </c>
      <c r="F17" s="2">
        <v>48</v>
      </c>
      <c r="G17" s="7">
        <v>64</v>
      </c>
      <c r="H17" s="2">
        <v>185</v>
      </c>
      <c r="I17" s="7">
        <v>67</v>
      </c>
      <c r="J17" s="4">
        <f t="shared" si="0"/>
        <v>177</v>
      </c>
      <c r="K17" s="14">
        <v>14</v>
      </c>
      <c r="L17" s="8"/>
    </row>
    <row r="18" spans="1:12" ht="30" x14ac:dyDescent="0.25">
      <c r="A18" s="2">
        <v>15</v>
      </c>
      <c r="B18" s="2" t="s">
        <v>48</v>
      </c>
      <c r="C18" s="13" t="s">
        <v>46</v>
      </c>
      <c r="D18" s="6" t="s">
        <v>143</v>
      </c>
      <c r="E18" s="7">
        <v>63</v>
      </c>
      <c r="F18" s="13">
        <v>29</v>
      </c>
      <c r="G18" s="7">
        <v>32</v>
      </c>
      <c r="H18" s="2">
        <v>200</v>
      </c>
      <c r="I18" s="7">
        <v>75</v>
      </c>
      <c r="J18" s="4">
        <f t="shared" si="0"/>
        <v>170</v>
      </c>
      <c r="K18" s="14">
        <v>15</v>
      </c>
      <c r="L18" s="8" t="s">
        <v>160</v>
      </c>
    </row>
    <row r="19" spans="1:12" ht="30" x14ac:dyDescent="0.25">
      <c r="A19" s="2">
        <v>16</v>
      </c>
      <c r="B19" s="2" t="s">
        <v>50</v>
      </c>
      <c r="C19" s="2" t="s">
        <v>46</v>
      </c>
      <c r="D19" s="13">
        <v>16</v>
      </c>
      <c r="E19" s="7">
        <v>60</v>
      </c>
      <c r="F19" s="2">
        <v>35</v>
      </c>
      <c r="G19" s="7">
        <v>49</v>
      </c>
      <c r="H19" s="2">
        <v>167</v>
      </c>
      <c r="I19" s="7">
        <v>60</v>
      </c>
      <c r="J19" s="4">
        <f t="shared" si="0"/>
        <v>169</v>
      </c>
      <c r="K19" s="14">
        <v>16</v>
      </c>
      <c r="L19" s="8"/>
    </row>
    <row r="20" spans="1:12" ht="30" x14ac:dyDescent="0.25">
      <c r="A20" s="2">
        <v>17</v>
      </c>
      <c r="B20" s="2" t="s">
        <v>38</v>
      </c>
      <c r="C20" s="2" t="s">
        <v>42</v>
      </c>
      <c r="D20" s="13">
        <v>29</v>
      </c>
      <c r="E20" s="7">
        <v>65</v>
      </c>
      <c r="F20" s="6" t="s">
        <v>157</v>
      </c>
      <c r="G20" s="7">
        <v>53</v>
      </c>
      <c r="H20" s="2">
        <v>155</v>
      </c>
      <c r="I20" s="7">
        <v>49</v>
      </c>
      <c r="J20" s="4">
        <f t="shared" si="0"/>
        <v>167</v>
      </c>
      <c r="K20" s="14">
        <v>17</v>
      </c>
      <c r="L20" s="8" t="s">
        <v>173</v>
      </c>
    </row>
    <row r="21" spans="1:12" ht="30" x14ac:dyDescent="0.25">
      <c r="A21" s="2">
        <v>18</v>
      </c>
      <c r="B21" s="2" t="s">
        <v>39</v>
      </c>
      <c r="C21" s="2" t="s">
        <v>42</v>
      </c>
      <c r="D21" s="13">
        <v>15</v>
      </c>
      <c r="E21" s="7">
        <v>60</v>
      </c>
      <c r="F21" s="2">
        <v>45</v>
      </c>
      <c r="G21" s="7">
        <v>62</v>
      </c>
      <c r="H21" s="2">
        <v>147</v>
      </c>
      <c r="I21" s="7">
        <v>41</v>
      </c>
      <c r="J21" s="4">
        <f t="shared" si="0"/>
        <v>163</v>
      </c>
      <c r="K21" s="14">
        <v>18</v>
      </c>
      <c r="L21" s="8"/>
    </row>
    <row r="22" spans="1:12" ht="30" x14ac:dyDescent="0.25">
      <c r="A22" s="2">
        <v>19</v>
      </c>
      <c r="B22" s="2" t="s">
        <v>94</v>
      </c>
      <c r="C22" s="2" t="s">
        <v>111</v>
      </c>
      <c r="D22" s="13">
        <v>34</v>
      </c>
      <c r="E22" s="7">
        <v>68</v>
      </c>
      <c r="F22" s="13">
        <v>37</v>
      </c>
      <c r="G22" s="7">
        <v>53</v>
      </c>
      <c r="H22" s="2">
        <v>145</v>
      </c>
      <c r="I22" s="7">
        <v>40</v>
      </c>
      <c r="J22" s="4">
        <f t="shared" si="0"/>
        <v>161</v>
      </c>
      <c r="K22" s="14">
        <v>19</v>
      </c>
      <c r="L22" s="8"/>
    </row>
    <row r="23" spans="1:12" ht="30" x14ac:dyDescent="0.25">
      <c r="A23" s="2">
        <v>20</v>
      </c>
      <c r="B23" s="2" t="s">
        <v>40</v>
      </c>
      <c r="C23" s="13" t="s">
        <v>42</v>
      </c>
      <c r="D23" s="13">
        <v>19</v>
      </c>
      <c r="E23" s="7">
        <v>61</v>
      </c>
      <c r="F23" s="6">
        <v>32</v>
      </c>
      <c r="G23" s="7">
        <v>43</v>
      </c>
      <c r="H23" s="2">
        <v>162</v>
      </c>
      <c r="I23" s="7">
        <v>56</v>
      </c>
      <c r="J23" s="4">
        <f t="shared" si="0"/>
        <v>160</v>
      </c>
      <c r="K23" s="14">
        <v>20</v>
      </c>
      <c r="L23" s="8"/>
    </row>
    <row r="24" spans="1:12" ht="30" x14ac:dyDescent="0.25">
      <c r="A24" s="2">
        <v>21</v>
      </c>
      <c r="B24" s="2" t="s">
        <v>14</v>
      </c>
      <c r="C24" s="2" t="s">
        <v>12</v>
      </c>
      <c r="D24" s="6" t="s">
        <v>134</v>
      </c>
      <c r="E24" s="7">
        <v>43</v>
      </c>
      <c r="F24" s="6" t="s">
        <v>151</v>
      </c>
      <c r="G24" s="7">
        <v>61</v>
      </c>
      <c r="H24" s="2">
        <v>160</v>
      </c>
      <c r="I24" s="7">
        <v>54</v>
      </c>
      <c r="J24" s="4">
        <f t="shared" si="0"/>
        <v>158</v>
      </c>
      <c r="K24" s="14">
        <v>21</v>
      </c>
      <c r="L24" s="8" t="s">
        <v>174</v>
      </c>
    </row>
    <row r="25" spans="1:12" ht="30" x14ac:dyDescent="0.25">
      <c r="A25" s="2">
        <v>22</v>
      </c>
      <c r="B25" s="2" t="s">
        <v>99</v>
      </c>
      <c r="C25" s="13" t="s">
        <v>97</v>
      </c>
      <c r="D25" s="6" t="s">
        <v>134</v>
      </c>
      <c r="E25" s="7">
        <v>43</v>
      </c>
      <c r="F25" s="2">
        <v>35</v>
      </c>
      <c r="G25" s="7">
        <v>49</v>
      </c>
      <c r="H25" s="2">
        <v>176</v>
      </c>
      <c r="I25" s="7">
        <v>63</v>
      </c>
      <c r="J25" s="4">
        <f t="shared" si="0"/>
        <v>155</v>
      </c>
      <c r="K25" s="14">
        <v>22</v>
      </c>
      <c r="L25" s="8" t="s">
        <v>160</v>
      </c>
    </row>
    <row r="26" spans="1:12" ht="45" x14ac:dyDescent="0.25">
      <c r="A26" s="2">
        <v>23</v>
      </c>
      <c r="B26" s="2" t="s">
        <v>67</v>
      </c>
      <c r="C26" s="2" t="s">
        <v>68</v>
      </c>
      <c r="D26" s="2">
        <v>6</v>
      </c>
      <c r="E26" s="7">
        <v>20</v>
      </c>
      <c r="F26" s="2">
        <v>48</v>
      </c>
      <c r="G26" s="7">
        <v>64</v>
      </c>
      <c r="H26" s="2">
        <v>182</v>
      </c>
      <c r="I26" s="7">
        <v>66</v>
      </c>
      <c r="J26" s="4">
        <f t="shared" si="0"/>
        <v>150</v>
      </c>
      <c r="K26" s="14">
        <v>23</v>
      </c>
      <c r="L26" s="8"/>
    </row>
    <row r="27" spans="1:12" ht="30" x14ac:dyDescent="0.25">
      <c r="A27" s="2">
        <v>24</v>
      </c>
      <c r="B27" s="2" t="s">
        <v>29</v>
      </c>
      <c r="C27" s="6" t="s">
        <v>122</v>
      </c>
      <c r="D27" s="6" t="s">
        <v>153</v>
      </c>
      <c r="E27" s="7">
        <v>60</v>
      </c>
      <c r="F27" s="13">
        <v>26</v>
      </c>
      <c r="G27" s="7">
        <v>21</v>
      </c>
      <c r="H27" s="2">
        <v>186</v>
      </c>
      <c r="I27" s="7">
        <v>68</v>
      </c>
      <c r="J27" s="4">
        <f t="shared" si="0"/>
        <v>149</v>
      </c>
      <c r="K27" s="14">
        <v>24</v>
      </c>
      <c r="L27" s="8" t="s">
        <v>160</v>
      </c>
    </row>
    <row r="28" spans="1:12" ht="30" x14ac:dyDescent="0.25">
      <c r="A28" s="2">
        <v>25</v>
      </c>
      <c r="B28" s="2" t="s">
        <v>78</v>
      </c>
      <c r="C28" s="2" t="s">
        <v>77</v>
      </c>
      <c r="D28" s="6" t="s">
        <v>121</v>
      </c>
      <c r="E28" s="7">
        <v>0</v>
      </c>
      <c r="F28" s="13">
        <v>46</v>
      </c>
      <c r="G28" s="7">
        <v>63</v>
      </c>
      <c r="H28" s="2">
        <v>182</v>
      </c>
      <c r="I28" s="7">
        <v>66</v>
      </c>
      <c r="J28" s="4">
        <f t="shared" si="0"/>
        <v>129</v>
      </c>
      <c r="K28" s="14">
        <v>25</v>
      </c>
      <c r="L28" s="8" t="s">
        <v>175</v>
      </c>
    </row>
    <row r="29" spans="1:12" ht="30" x14ac:dyDescent="0.25">
      <c r="A29" s="2">
        <v>26</v>
      </c>
      <c r="B29" s="2" t="s">
        <v>115</v>
      </c>
      <c r="C29" s="2" t="s">
        <v>111</v>
      </c>
      <c r="D29" s="6">
        <v>28</v>
      </c>
      <c r="E29" s="7">
        <v>65</v>
      </c>
      <c r="F29" s="6" t="s">
        <v>161</v>
      </c>
      <c r="G29" s="7">
        <v>10</v>
      </c>
      <c r="H29" s="2">
        <v>160</v>
      </c>
      <c r="I29" s="7">
        <v>54</v>
      </c>
      <c r="J29" s="4">
        <f t="shared" si="0"/>
        <v>129</v>
      </c>
      <c r="K29" s="14">
        <v>26</v>
      </c>
      <c r="L29" s="8" t="s">
        <v>162</v>
      </c>
    </row>
    <row r="30" spans="1:12" ht="30" x14ac:dyDescent="0.25">
      <c r="A30" s="2">
        <v>27</v>
      </c>
      <c r="B30" s="2" t="s">
        <v>13</v>
      </c>
      <c r="C30" s="2" t="s">
        <v>12</v>
      </c>
      <c r="D30" s="6" t="s">
        <v>131</v>
      </c>
      <c r="E30" s="7">
        <v>16</v>
      </c>
      <c r="F30" s="6" t="s">
        <v>152</v>
      </c>
      <c r="G30" s="7">
        <v>60</v>
      </c>
      <c r="H30" s="2">
        <v>156</v>
      </c>
      <c r="I30" s="7">
        <v>50</v>
      </c>
      <c r="J30" s="4">
        <f t="shared" si="0"/>
        <v>126</v>
      </c>
      <c r="K30" s="14">
        <v>27</v>
      </c>
      <c r="L30" s="8" t="s">
        <v>174</v>
      </c>
    </row>
    <row r="31" spans="1:12" ht="30" x14ac:dyDescent="0.25">
      <c r="A31" s="2">
        <v>28</v>
      </c>
      <c r="B31" s="2" t="s">
        <v>79</v>
      </c>
      <c r="C31" s="13" t="s">
        <v>77</v>
      </c>
      <c r="D31" s="6" t="s">
        <v>121</v>
      </c>
      <c r="E31" s="7">
        <v>0</v>
      </c>
      <c r="F31" s="2">
        <v>44</v>
      </c>
      <c r="G31" s="7">
        <v>62</v>
      </c>
      <c r="H31" s="2">
        <v>166</v>
      </c>
      <c r="I31" s="7">
        <v>60</v>
      </c>
      <c r="J31" s="4">
        <f t="shared" si="0"/>
        <v>122</v>
      </c>
      <c r="K31" s="14">
        <v>30</v>
      </c>
      <c r="L31" s="8" t="s">
        <v>175</v>
      </c>
    </row>
    <row r="32" spans="1:12" ht="30" x14ac:dyDescent="0.25">
      <c r="A32" s="2">
        <v>29</v>
      </c>
      <c r="B32" s="2" t="s">
        <v>84</v>
      </c>
      <c r="C32" s="2" t="s">
        <v>89</v>
      </c>
      <c r="D32" s="6" t="s">
        <v>121</v>
      </c>
      <c r="E32" s="7">
        <v>0</v>
      </c>
      <c r="F32" s="13">
        <v>42</v>
      </c>
      <c r="G32" s="7">
        <v>61</v>
      </c>
      <c r="H32" s="2">
        <v>168</v>
      </c>
      <c r="I32" s="7">
        <v>61</v>
      </c>
      <c r="J32" s="4">
        <f t="shared" si="0"/>
        <v>122</v>
      </c>
      <c r="K32" s="14">
        <v>29</v>
      </c>
      <c r="L32" s="8" t="s">
        <v>175</v>
      </c>
    </row>
    <row r="33" spans="1:12" ht="30" x14ac:dyDescent="0.25">
      <c r="A33" s="2">
        <v>30</v>
      </c>
      <c r="B33" s="2" t="s">
        <v>85</v>
      </c>
      <c r="C33" s="2" t="s">
        <v>89</v>
      </c>
      <c r="D33" s="6" t="s">
        <v>121</v>
      </c>
      <c r="E33" s="7">
        <v>0</v>
      </c>
      <c r="F33" s="2">
        <v>43</v>
      </c>
      <c r="G33" s="7">
        <v>61</v>
      </c>
      <c r="H33" s="2">
        <v>169</v>
      </c>
      <c r="I33" s="7">
        <v>61</v>
      </c>
      <c r="J33" s="4">
        <f t="shared" si="0"/>
        <v>122</v>
      </c>
      <c r="K33" s="14">
        <v>28</v>
      </c>
      <c r="L33" s="8" t="s">
        <v>175</v>
      </c>
    </row>
    <row r="34" spans="1:12" ht="30" x14ac:dyDescent="0.25">
      <c r="A34" s="2">
        <v>31</v>
      </c>
      <c r="B34" s="2" t="s">
        <v>95</v>
      </c>
      <c r="C34" s="2" t="s">
        <v>96</v>
      </c>
      <c r="D34" s="6" t="s">
        <v>121</v>
      </c>
      <c r="E34" s="7">
        <v>0</v>
      </c>
      <c r="F34" s="2">
        <v>37</v>
      </c>
      <c r="G34" s="7">
        <v>53</v>
      </c>
      <c r="H34" s="2">
        <v>180</v>
      </c>
      <c r="I34" s="7">
        <v>65</v>
      </c>
      <c r="J34" s="4">
        <f t="shared" si="0"/>
        <v>118</v>
      </c>
      <c r="K34" s="14">
        <v>31</v>
      </c>
      <c r="L34" s="8" t="s">
        <v>175</v>
      </c>
    </row>
    <row r="35" spans="1:12" ht="30" x14ac:dyDescent="0.25">
      <c r="A35" s="2">
        <v>32</v>
      </c>
      <c r="B35" s="2" t="s">
        <v>109</v>
      </c>
      <c r="C35" s="2" t="s">
        <v>104</v>
      </c>
      <c r="D35" s="6" t="s">
        <v>121</v>
      </c>
      <c r="E35" s="7">
        <v>0</v>
      </c>
      <c r="F35" s="2">
        <v>42</v>
      </c>
      <c r="G35" s="7">
        <v>61</v>
      </c>
      <c r="H35" s="2">
        <v>160</v>
      </c>
      <c r="I35" s="7">
        <v>54</v>
      </c>
      <c r="J35" s="4">
        <f t="shared" si="0"/>
        <v>115</v>
      </c>
      <c r="K35" s="14">
        <v>32</v>
      </c>
      <c r="L35" s="8" t="s">
        <v>175</v>
      </c>
    </row>
    <row r="36" spans="1:12" ht="30" x14ac:dyDescent="0.25">
      <c r="A36" s="2">
        <v>33</v>
      </c>
      <c r="B36" s="2" t="s">
        <v>83</v>
      </c>
      <c r="C36" s="2" t="s">
        <v>89</v>
      </c>
      <c r="D36" s="6" t="s">
        <v>121</v>
      </c>
      <c r="E36" s="7">
        <v>0</v>
      </c>
      <c r="F36" s="2">
        <v>52</v>
      </c>
      <c r="G36" s="7">
        <v>66</v>
      </c>
      <c r="H36" s="2">
        <v>152</v>
      </c>
      <c r="I36" s="7">
        <v>46</v>
      </c>
      <c r="J36" s="4">
        <f t="shared" si="0"/>
        <v>112</v>
      </c>
      <c r="K36" s="14">
        <v>33</v>
      </c>
      <c r="L36" s="8" t="s">
        <v>175</v>
      </c>
    </row>
    <row r="37" spans="1:12" ht="30" x14ac:dyDescent="0.25">
      <c r="A37" s="2">
        <v>34</v>
      </c>
      <c r="B37" s="2" t="s">
        <v>11</v>
      </c>
      <c r="C37" s="13" t="s">
        <v>12</v>
      </c>
      <c r="D37" s="6" t="s">
        <v>121</v>
      </c>
      <c r="E37" s="7">
        <v>0</v>
      </c>
      <c r="F37" s="6" t="s">
        <v>151</v>
      </c>
      <c r="G37" s="7">
        <v>61</v>
      </c>
      <c r="H37" s="2">
        <v>154</v>
      </c>
      <c r="I37" s="7">
        <v>48</v>
      </c>
      <c r="J37" s="4">
        <f t="shared" si="0"/>
        <v>109</v>
      </c>
      <c r="K37" s="14">
        <v>35</v>
      </c>
      <c r="L37" s="8" t="s">
        <v>176</v>
      </c>
    </row>
    <row r="38" spans="1:12" ht="30" x14ac:dyDescent="0.25">
      <c r="A38" s="2">
        <v>35</v>
      </c>
      <c r="B38" s="2" t="s">
        <v>108</v>
      </c>
      <c r="C38" s="2" t="s">
        <v>104</v>
      </c>
      <c r="D38" s="6" t="s">
        <v>121</v>
      </c>
      <c r="E38" s="7">
        <v>0</v>
      </c>
      <c r="F38" s="2">
        <v>41</v>
      </c>
      <c r="G38" s="7">
        <v>60</v>
      </c>
      <c r="H38" s="2">
        <v>155</v>
      </c>
      <c r="I38" s="7">
        <v>49</v>
      </c>
      <c r="J38" s="4">
        <f t="shared" si="0"/>
        <v>109</v>
      </c>
      <c r="K38" s="14">
        <v>34</v>
      </c>
      <c r="L38" s="8" t="s">
        <v>175</v>
      </c>
    </row>
    <row r="39" spans="1:12" ht="30" x14ac:dyDescent="0.25">
      <c r="A39" s="2">
        <v>36</v>
      </c>
      <c r="B39" s="2" t="s">
        <v>93</v>
      </c>
      <c r="C39" s="13" t="s">
        <v>96</v>
      </c>
      <c r="D39" s="6" t="s">
        <v>121</v>
      </c>
      <c r="E39" s="7">
        <v>0</v>
      </c>
      <c r="F39" s="2">
        <v>34</v>
      </c>
      <c r="G39" s="7">
        <v>47</v>
      </c>
      <c r="H39" s="2">
        <v>167</v>
      </c>
      <c r="I39" s="7">
        <v>60</v>
      </c>
      <c r="J39" s="4">
        <f t="shared" si="0"/>
        <v>107</v>
      </c>
      <c r="K39" s="14">
        <v>36</v>
      </c>
      <c r="L39" s="8" t="s">
        <v>175</v>
      </c>
    </row>
    <row r="40" spans="1:12" ht="30" x14ac:dyDescent="0.25">
      <c r="A40" s="2">
        <v>37</v>
      </c>
      <c r="B40" s="2" t="s">
        <v>58</v>
      </c>
      <c r="C40" s="2" t="s">
        <v>53</v>
      </c>
      <c r="D40" s="6" t="s">
        <v>121</v>
      </c>
      <c r="E40" s="7">
        <v>0</v>
      </c>
      <c r="F40" s="2">
        <v>38</v>
      </c>
      <c r="G40" s="7">
        <v>55</v>
      </c>
      <c r="H40" s="2">
        <v>149</v>
      </c>
      <c r="I40" s="7">
        <v>43</v>
      </c>
      <c r="J40" s="4">
        <f t="shared" si="0"/>
        <v>98</v>
      </c>
      <c r="K40" s="14">
        <v>37</v>
      </c>
      <c r="L40" s="8" t="s">
        <v>175</v>
      </c>
    </row>
    <row r="41" spans="1:12" ht="45" x14ac:dyDescent="0.25">
      <c r="A41" s="3">
        <v>38</v>
      </c>
      <c r="B41" s="3" t="s">
        <v>22</v>
      </c>
      <c r="C41" s="2" t="s">
        <v>19</v>
      </c>
      <c r="D41" s="6" t="s">
        <v>121</v>
      </c>
      <c r="E41" s="7">
        <v>0</v>
      </c>
      <c r="F41" s="2">
        <v>38</v>
      </c>
      <c r="G41" s="7">
        <v>55</v>
      </c>
      <c r="H41" s="2">
        <v>148</v>
      </c>
      <c r="I41" s="7">
        <v>42</v>
      </c>
      <c r="J41" s="4">
        <f t="shared" si="0"/>
        <v>97</v>
      </c>
      <c r="K41" s="14">
        <v>39</v>
      </c>
      <c r="L41" s="8" t="s">
        <v>175</v>
      </c>
    </row>
    <row r="42" spans="1:12" ht="30" x14ac:dyDescent="0.25">
      <c r="A42" s="2">
        <v>39</v>
      </c>
      <c r="B42" s="2" t="s">
        <v>59</v>
      </c>
      <c r="C42" s="2" t="s">
        <v>53</v>
      </c>
      <c r="D42" s="6" t="s">
        <v>121</v>
      </c>
      <c r="E42" s="7">
        <v>0</v>
      </c>
      <c r="F42" s="2">
        <v>42</v>
      </c>
      <c r="G42" s="7">
        <v>61</v>
      </c>
      <c r="H42" s="2">
        <v>143</v>
      </c>
      <c r="I42" s="7">
        <v>36</v>
      </c>
      <c r="J42" s="4">
        <f t="shared" si="0"/>
        <v>97</v>
      </c>
      <c r="K42" s="14">
        <v>41</v>
      </c>
      <c r="L42" s="8" t="s">
        <v>175</v>
      </c>
    </row>
    <row r="43" spans="1:12" ht="30" x14ac:dyDescent="0.25">
      <c r="A43" s="2">
        <v>40</v>
      </c>
      <c r="B43" s="2" t="s">
        <v>76</v>
      </c>
      <c r="C43" s="6" t="s">
        <v>127</v>
      </c>
      <c r="D43" s="6" t="s">
        <v>121</v>
      </c>
      <c r="E43" s="7">
        <v>0</v>
      </c>
      <c r="F43" s="2">
        <v>33</v>
      </c>
      <c r="G43" s="7">
        <v>45</v>
      </c>
      <c r="H43" s="2">
        <v>158</v>
      </c>
      <c r="I43" s="7">
        <v>52</v>
      </c>
      <c r="J43" s="4">
        <f t="shared" si="0"/>
        <v>97</v>
      </c>
      <c r="K43" s="14">
        <v>38</v>
      </c>
      <c r="L43" s="8" t="s">
        <v>175</v>
      </c>
    </row>
    <row r="44" spans="1:12" ht="30" x14ac:dyDescent="0.25">
      <c r="A44" s="2">
        <v>41</v>
      </c>
      <c r="B44" s="2" t="s">
        <v>110</v>
      </c>
      <c r="C44" s="2" t="s">
        <v>104</v>
      </c>
      <c r="D44" s="6" t="s">
        <v>121</v>
      </c>
      <c r="E44" s="7">
        <v>0</v>
      </c>
      <c r="F44" s="2">
        <v>39</v>
      </c>
      <c r="G44" s="7">
        <v>57</v>
      </c>
      <c r="H44" s="2">
        <v>145</v>
      </c>
      <c r="I44" s="7">
        <v>40</v>
      </c>
      <c r="J44" s="4">
        <f t="shared" si="0"/>
        <v>97</v>
      </c>
      <c r="K44" s="14">
        <v>40</v>
      </c>
      <c r="L44" s="8" t="s">
        <v>175</v>
      </c>
    </row>
    <row r="45" spans="1:12" ht="30" x14ac:dyDescent="0.25">
      <c r="A45" s="2">
        <v>42</v>
      </c>
      <c r="B45" s="2" t="s">
        <v>94</v>
      </c>
      <c r="C45" s="2" t="s">
        <v>96</v>
      </c>
      <c r="D45" s="6" t="s">
        <v>121</v>
      </c>
      <c r="E45" s="7">
        <v>0</v>
      </c>
      <c r="F45" s="2">
        <v>33</v>
      </c>
      <c r="G45" s="7">
        <v>45</v>
      </c>
      <c r="H45" s="2">
        <v>157</v>
      </c>
      <c r="I45" s="7">
        <v>51</v>
      </c>
      <c r="J45" s="4">
        <f t="shared" si="0"/>
        <v>96</v>
      </c>
      <c r="K45" s="14">
        <v>42</v>
      </c>
      <c r="L45" s="8" t="s">
        <v>175</v>
      </c>
    </row>
    <row r="46" spans="1:12" ht="45" x14ac:dyDescent="0.25">
      <c r="A46" s="3">
        <v>43</v>
      </c>
      <c r="B46" s="3" t="s">
        <v>24</v>
      </c>
      <c r="C46" s="13" t="s">
        <v>19</v>
      </c>
      <c r="D46" s="6" t="s">
        <v>121</v>
      </c>
      <c r="E46" s="7">
        <v>0</v>
      </c>
      <c r="F46" s="13">
        <v>34</v>
      </c>
      <c r="G46" s="7">
        <v>47</v>
      </c>
      <c r="H46" s="13">
        <v>133</v>
      </c>
      <c r="I46" s="7">
        <v>21</v>
      </c>
      <c r="J46" s="13">
        <f t="shared" si="0"/>
        <v>68</v>
      </c>
      <c r="K46" s="14">
        <v>43</v>
      </c>
      <c r="L46" s="8" t="s">
        <v>175</v>
      </c>
    </row>
    <row r="47" spans="1:12" ht="30" x14ac:dyDescent="0.25">
      <c r="A47" s="13">
        <v>44</v>
      </c>
      <c r="B47" s="13" t="s">
        <v>57</v>
      </c>
      <c r="C47" s="13" t="s">
        <v>53</v>
      </c>
      <c r="D47" s="6" t="s">
        <v>121</v>
      </c>
      <c r="E47" s="7">
        <v>0</v>
      </c>
      <c r="F47" s="13">
        <v>29</v>
      </c>
      <c r="G47" s="7">
        <v>32</v>
      </c>
      <c r="H47" s="13">
        <v>142</v>
      </c>
      <c r="I47" s="7">
        <v>34</v>
      </c>
      <c r="J47" s="13">
        <f t="shared" si="0"/>
        <v>66</v>
      </c>
      <c r="K47" s="14">
        <v>44</v>
      </c>
      <c r="L47" s="8" t="s">
        <v>175</v>
      </c>
    </row>
    <row r="48" spans="1:12" ht="45" x14ac:dyDescent="0.25">
      <c r="A48" s="27">
        <v>45</v>
      </c>
      <c r="B48" s="27" t="s">
        <v>23</v>
      </c>
      <c r="C48" s="26" t="s">
        <v>19</v>
      </c>
      <c r="D48" s="28" t="s">
        <v>121</v>
      </c>
      <c r="E48" s="10">
        <v>0</v>
      </c>
      <c r="F48" s="26">
        <v>27</v>
      </c>
      <c r="G48" s="10">
        <v>23</v>
      </c>
      <c r="H48" s="26">
        <v>115</v>
      </c>
      <c r="I48" s="10">
        <v>1</v>
      </c>
      <c r="J48" s="26">
        <f t="shared" si="0"/>
        <v>24</v>
      </c>
      <c r="K48" s="29">
        <v>45</v>
      </c>
      <c r="L48" s="30" t="s">
        <v>175</v>
      </c>
    </row>
    <row r="49" spans="1:12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31"/>
    </row>
    <row r="50" spans="1:12" ht="24.75" customHeight="1" x14ac:dyDescent="0.25">
      <c r="A50" s="36" t="s">
        <v>163</v>
      </c>
      <c r="B50" s="35"/>
      <c r="C50" s="35"/>
      <c r="D50" s="25"/>
      <c r="E50" s="25"/>
      <c r="F50" s="25"/>
      <c r="G50" s="25"/>
      <c r="H50" s="25"/>
      <c r="I50" s="25"/>
      <c r="J50" s="25"/>
      <c r="K50" s="25"/>
    </row>
    <row r="51" spans="1:12" x14ac:dyDescent="0.25">
      <c r="A51" s="36" t="s">
        <v>164</v>
      </c>
      <c r="B51" s="35"/>
      <c r="C51" s="35"/>
      <c r="D51" s="25"/>
      <c r="E51" s="25"/>
      <c r="F51" s="25"/>
      <c r="G51" s="25"/>
      <c r="H51" s="25"/>
      <c r="I51" s="25"/>
      <c r="J51" s="25"/>
      <c r="K51" s="25"/>
    </row>
    <row r="52" spans="1:12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2" ht="15" customHeight="1" x14ac:dyDescent="0.25">
      <c r="A53" s="25"/>
      <c r="B53" s="34" t="s">
        <v>177</v>
      </c>
      <c r="C53" s="35"/>
      <c r="D53" s="25"/>
      <c r="E53" s="34" t="s">
        <v>178</v>
      </c>
      <c r="F53" s="34"/>
      <c r="G53" s="34"/>
      <c r="H53" s="25"/>
      <c r="I53" s="34" t="s">
        <v>179</v>
      </c>
      <c r="J53" s="35"/>
      <c r="K53" s="35"/>
    </row>
    <row r="54" spans="1:12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2" x14ac:dyDescent="0.25">
      <c r="A55" s="25"/>
      <c r="B55" s="37" t="s">
        <v>180</v>
      </c>
      <c r="C55" s="33"/>
      <c r="D55" s="25"/>
      <c r="E55" s="25"/>
      <c r="F55" s="25"/>
      <c r="G55" s="25"/>
      <c r="H55" s="25"/>
      <c r="I55" s="25"/>
      <c r="J55" s="25"/>
      <c r="K55" s="25"/>
    </row>
  </sheetData>
  <sortState xmlns:xlrd2="http://schemas.microsoft.com/office/spreadsheetml/2017/richdata2" ref="A4:J48">
    <sortCondition descending="1" ref="J4:J48"/>
  </sortState>
  <mergeCells count="12">
    <mergeCell ref="A1:L1"/>
    <mergeCell ref="A50:C50"/>
    <mergeCell ref="A51:C51"/>
    <mergeCell ref="D2:E2"/>
    <mergeCell ref="F2:G2"/>
    <mergeCell ref="H2:I2"/>
    <mergeCell ref="B53:C53"/>
    <mergeCell ref="E53:G53"/>
    <mergeCell ref="I53:K53"/>
    <mergeCell ref="B55:C55"/>
    <mergeCell ref="J2:J3"/>
    <mergeCell ref="K2:K3"/>
  </mergeCells>
  <pageMargins left="0.7" right="0.7" top="0.75" bottom="0.75" header="0.3" footer="0.3"/>
  <pageSetup paperSize="9" scale="88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юноши</vt:lpstr>
      <vt:lpstr>девушки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2020-11-20T12:32:09Z</dcterms:modified>
</cp:coreProperties>
</file>