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330" yWindow="-270" windowWidth="14805" windowHeight="8010" activeTab="3"/>
  </bookViews>
  <sheets>
    <sheet name="Зарница" sheetId="1" r:id="rId1"/>
    <sheet name="Орленок" sheetId="6" r:id="rId2"/>
    <sheet name="ВПК" sheetId="7" r:id="rId3"/>
    <sheet name="ПОО" sheetId="8" r:id="rId4"/>
  </sheets>
  <calcPr calcId="145621"/>
</workbook>
</file>

<file path=xl/calcChain.xml><?xml version="1.0" encoding="utf-8"?>
<calcChain xmlns="http://schemas.openxmlformats.org/spreadsheetml/2006/main">
  <c r="P21" i="1" l="1"/>
  <c r="P10" i="1"/>
  <c r="P7" i="1"/>
  <c r="P15" i="1"/>
  <c r="P28" i="1"/>
  <c r="P17" i="1"/>
  <c r="P29" i="1"/>
  <c r="P9" i="1"/>
  <c r="P8" i="1"/>
  <c r="P24" i="1"/>
  <c r="P30" i="1"/>
  <c r="P20" i="1"/>
  <c r="P26" i="1"/>
  <c r="P11" i="1"/>
  <c r="P31" i="1"/>
  <c r="P27" i="1"/>
  <c r="P16" i="1"/>
  <c r="P22" i="1"/>
  <c r="P25" i="1"/>
  <c r="P19" i="1"/>
  <c r="P13" i="1"/>
  <c r="P32" i="1"/>
  <c r="P14" i="1"/>
  <c r="P18" i="1"/>
  <c r="P12" i="1"/>
  <c r="P6" i="1"/>
  <c r="P23" i="1"/>
  <c r="P12" i="6"/>
  <c r="P13" i="6"/>
  <c r="P27" i="6"/>
  <c r="P24" i="6"/>
  <c r="P25" i="6"/>
  <c r="P28" i="6"/>
  <c r="P22" i="6"/>
  <c r="P9" i="6"/>
  <c r="P15" i="6"/>
  <c r="P30" i="6"/>
  <c r="P6" i="6"/>
  <c r="P14" i="6"/>
  <c r="P7" i="6"/>
  <c r="P31" i="6"/>
  <c r="P20" i="6"/>
  <c r="P19" i="6"/>
  <c r="P18" i="6"/>
  <c r="P17" i="6"/>
  <c r="P23" i="6"/>
  <c r="P11" i="6"/>
  <c r="P29" i="6"/>
  <c r="P10" i="6"/>
  <c r="P26" i="6"/>
  <c r="P16" i="6"/>
  <c r="P8" i="6"/>
  <c r="P21" i="6"/>
  <c r="O12" i="8"/>
  <c r="O19" i="8"/>
  <c r="O13" i="8"/>
  <c r="O10" i="8"/>
  <c r="O16" i="8"/>
  <c r="O20" i="8"/>
  <c r="O9" i="8"/>
  <c r="O6" i="8"/>
  <c r="O11" i="8"/>
  <c r="O17" i="8"/>
  <c r="O15" i="8"/>
  <c r="O14" i="8"/>
  <c r="O18" i="8"/>
  <c r="O8" i="8"/>
  <c r="O7" i="8"/>
  <c r="O21" i="8"/>
  <c r="P8" i="7"/>
  <c r="P11" i="7"/>
  <c r="P16" i="7"/>
  <c r="P12" i="7"/>
  <c r="P9" i="7"/>
  <c r="P10" i="7"/>
  <c r="P13" i="7"/>
  <c r="P6" i="7"/>
  <c r="P15" i="7"/>
  <c r="P7" i="7"/>
  <c r="P17" i="7"/>
  <c r="P14" i="7"/>
</calcChain>
</file>

<file path=xl/sharedStrings.xml><?xml version="1.0" encoding="utf-8"?>
<sst xmlns="http://schemas.openxmlformats.org/spreadsheetml/2006/main" count="271" uniqueCount="136">
  <si>
    <t>группа "ЗАРНИЦА"</t>
  </si>
  <si>
    <t>ИТОГОВЫЙ ПРОТОКОЛ</t>
  </si>
  <si>
    <t>Теоретический конкурс</t>
  </si>
  <si>
    <t>Найди снайпера</t>
  </si>
  <si>
    <t>Силовая гимнастика</t>
  </si>
  <si>
    <t>Плавание (эстафета)</t>
  </si>
  <si>
    <t>Сумма</t>
  </si>
  <si>
    <t>Место</t>
  </si>
  <si>
    <t>Муниципалитет</t>
  </si>
  <si>
    <t>Образовательное учреждение</t>
  </si>
  <si>
    <t>ОБЖ</t>
  </si>
  <si>
    <t xml:space="preserve">Туризм 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</si>
  <si>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</si>
  <si>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</si>
  <si>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</si>
  <si>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</si>
  <si>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</si>
  <si>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</si>
  <si>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</si>
  <si>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</si>
  <si>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</si>
  <si>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</si>
  <si>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</si>
  <si>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</si>
  <si>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</si>
  <si>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</si>
  <si>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</si>
  <si>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</si>
  <si>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</si>
  <si>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</si>
  <si>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</si>
  <si>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</si>
  <si>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</si>
  <si>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</si>
  <si>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Новочебоксарск</t>
  </si>
  <si>
    <t>г. Шумерля</t>
  </si>
  <si>
    <t>г. Чебоксары</t>
  </si>
  <si>
    <t>РиС автомата</t>
  </si>
  <si>
    <t>Строевая подготовка</t>
  </si>
  <si>
    <t>Командир шагает впереди</t>
  </si>
  <si>
    <t>группа "ОРЛЕНОК"</t>
  </si>
  <si>
    <t>группа "ВПК"</t>
  </si>
  <si>
    <t>группа "ПОО"</t>
  </si>
  <si>
    <t>МБОУ «Октябрьская СОШ»</t>
  </si>
  <si>
    <t>МБОУ «Нискасинская СОШ»</t>
  </si>
  <si>
    <t>МБОУ «Порецкая СОШ»</t>
  </si>
  <si>
    <t>МБОУ «Яльчикская СОШ»</t>
  </si>
  <si>
    <t>МБОУ «Янтиковская СОШ»</t>
  </si>
  <si>
    <t xml:space="preserve">№№ </t>
  </si>
  <si>
    <t>ВПК «Родина» МБОУ «Моргаушская СОШ»</t>
  </si>
  <si>
    <t>Главный судья ___________________ (В.К. Матузас)</t>
  </si>
  <si>
    <t>Главный секретарь ________________ (И.Г. Краснова)</t>
  </si>
  <si>
    <t>XLIX финальные игры юнармейского движения "Зарница" и "Орлёнок" в Чувашской Республике</t>
  </si>
  <si>
    <t>19-22 июня 2017 г.                                                                                                                                                           Цивильский  район</t>
  </si>
  <si>
    <t>Военизированная полоса</t>
  </si>
  <si>
    <t xml:space="preserve">Стрельба </t>
  </si>
  <si>
    <t>МАОУ «Раскильдинская СОШ»</t>
  </si>
  <si>
    <t>МБОУ «Батыревская СОШ №1»</t>
  </si>
  <si>
    <t>МБОУ «Вурнарская СОШ №2»</t>
  </si>
  <si>
    <t>МБОУ «Липовская СОШ »</t>
  </si>
  <si>
    <t>МБОУ «Чагасьская ОСШ»</t>
  </si>
  <si>
    <t>МБОУ «Андреево-Базарская СОШ»</t>
  </si>
  <si>
    <t>МБОУ «Александровская ООШ»</t>
  </si>
  <si>
    <t>МБОУ «Исаковская ООШ»;</t>
  </si>
  <si>
    <t>МБОУ «Красночетайская СОШ»</t>
  </si>
  <si>
    <t>МБОУ «Гимназия №1»</t>
  </si>
  <si>
    <t>МБОУ «Моргаушская СОШ»</t>
  </si>
  <si>
    <t>МБОУ «Анастасовская СОШ»</t>
  </si>
  <si>
    <t>МБОУ «Мусирминская СОШ»</t>
  </si>
  <si>
    <t>МБОУ «Цивильская СОШ № 1»</t>
  </si>
  <si>
    <t>МБОУ «Цивильская СОШ № 2»</t>
  </si>
  <si>
    <t>МБОУ «Янышская СОШ»</t>
  </si>
  <si>
    <t>МБОУ «Ходарская СОШ им. И.Н. Ульянова</t>
  </si>
  <si>
    <t>МБОУ «СОШ № 3» г. Ядрина</t>
  </si>
  <si>
    <t>МБОУ «СОШ № 5»</t>
  </si>
  <si>
    <t>МБОУ «Новочебоксарский кадетский лицей»</t>
  </si>
  <si>
    <t>МБОУ «Гимназия № 8»</t>
  </si>
  <si>
    <t>МБОУ «СОШ № 37»</t>
  </si>
  <si>
    <t>МБОУ «СОШ № 2»</t>
  </si>
  <si>
    <t>БОУ «Республиканская кадетская школа»</t>
  </si>
  <si>
    <t>МАОУ «Чувашско-Сорминская СОШ»</t>
  </si>
  <si>
    <t>МБОУ «Первомайская СОШ»</t>
  </si>
  <si>
    <t>МБОУ «Абызовская СОШ»</t>
  </si>
  <si>
    <t>МБОУ «Новочурашевская СОШ»</t>
  </si>
  <si>
    <t>МБОУ «Янгличская СОШ им. Героя России Н.Ф. Гаврилова»</t>
  </si>
  <si>
    <t>МБОУ «Козловская СОШ № 2»</t>
  </si>
  <si>
    <t>МБОУ «Комсомольская СОШ №2»</t>
  </si>
  <si>
    <t>МБОУ «Алманчинская СОШ»</t>
  </si>
  <si>
    <t>МБОУ «Большеяниковская СОШ»</t>
  </si>
  <si>
    <t>МБОУ «Тренькасинская СОШ»</t>
  </si>
  <si>
    <t>МБОУ «Карабай-Шемуршинская СОШ»</t>
  </si>
  <si>
    <t>МБОУ «Большечурашевская СОШ»</t>
  </si>
  <si>
    <t>МБОУ «Новобуяновская СОШ»</t>
  </si>
  <si>
    <t>МБОУ «СОШ № 12»</t>
  </si>
  <si>
    <t>МБОУ «СОШ № 1»</t>
  </si>
  <si>
    <t xml:space="preserve">МБОУ «СОШ № 28» </t>
  </si>
  <si>
    <t>ВПК «Патриот»</t>
  </si>
  <si>
    <t>ВПК «Поиск» МБОУ «Напольновская СОШ»</t>
  </si>
  <si>
    <t>ВПК «Подвиг» МБОУ «Шемуршинская СОШ»</t>
  </si>
  <si>
    <t>ВПО «Патриот» МБОУ «Новошимкусская СОШ».</t>
  </si>
  <si>
    <t>ВПК «Звезда» МБОУ «Гимназия  № 6»</t>
  </si>
  <si>
    <t>ВПК «Юные друзья пограничников» МБОУ «СОШ 10»</t>
  </si>
  <si>
    <t>ВПК «Ермак» МБОУ «СОШ № 16»</t>
  </si>
  <si>
    <t>ВПК «Кредо» МБОУ «СОШ № 5»</t>
  </si>
  <si>
    <t>ВПК «Гусары» МБУДО «Центр детского творчества»</t>
  </si>
  <si>
    <t xml:space="preserve">ВПО «Гвардеец» МБОУ «СОШ № 29»  </t>
  </si>
  <si>
    <t>ВПК «Орлята-37» МБОУ «СОШ № 37»</t>
  </si>
  <si>
    <t xml:space="preserve">Алатырский технологический колледж </t>
  </si>
  <si>
    <t>Батыревский агропромышленный техникум</t>
  </si>
  <si>
    <t xml:space="preserve">Вурнарский сельскохозяйственный техникум </t>
  </si>
  <si>
    <t xml:space="preserve">Цивильский аграрно-технологический техникум </t>
  </si>
  <si>
    <t xml:space="preserve">Ядринский агротехнический техникум </t>
  </si>
  <si>
    <t xml:space="preserve">Канашский педагогический колледж </t>
  </si>
  <si>
    <t xml:space="preserve">Канашский строительный техникум </t>
  </si>
  <si>
    <t>Канашский транспортно-энергетический техникум</t>
  </si>
  <si>
    <t xml:space="preserve">Новочебоксарский политехнический техникум </t>
  </si>
  <si>
    <t xml:space="preserve">Новочебоксарский химико-механический техникум </t>
  </si>
  <si>
    <t>Шумерлинский политехнический техникум</t>
  </si>
  <si>
    <t>Чебоксарский профессиональный колледж им. Н.В. Никольского</t>
  </si>
  <si>
    <t xml:space="preserve">Чебоксарский техникум строительства и городского хозяйства </t>
  </si>
  <si>
    <t>Чебоксарский техникум технологии питания и коммерции</t>
  </si>
  <si>
    <t>Чебоксарский техникум ТрансСтройТех</t>
  </si>
  <si>
    <t xml:space="preserve">Чебоксарский экономико-технологический колледж </t>
  </si>
  <si>
    <t>Чебоксарский электромеханический колледж</t>
  </si>
  <si>
    <t>в/к</t>
  </si>
  <si>
    <r>
      <t xml:space="preserve">ВПК </t>
    </r>
    <r>
      <rPr>
        <sz val="14"/>
        <color theme="1"/>
        <rFont val="Calibri"/>
        <family val="2"/>
        <charset val="204"/>
      </rPr>
      <t>«</t>
    </r>
    <r>
      <rPr>
        <sz val="14"/>
        <color theme="1"/>
        <rFont val="Times New Roman"/>
        <family val="1"/>
        <charset val="204"/>
      </rPr>
      <t>Куснар</t>
    </r>
    <r>
      <rPr>
        <sz val="14"/>
        <color theme="1"/>
        <rFont val="Calibri"/>
        <family val="2"/>
        <charset val="204"/>
      </rPr>
      <t>» МБОУ «</t>
    </r>
    <r>
      <rPr>
        <sz val="14"/>
        <color theme="1"/>
        <rFont val="Times New Roman"/>
        <family val="1"/>
        <charset val="204"/>
      </rPr>
      <t>Байгуловская СОШ</t>
    </r>
    <r>
      <rPr>
        <sz val="14"/>
        <color theme="1"/>
        <rFont val="Calibri"/>
        <family val="2"/>
        <charset val="204"/>
      </rPr>
      <t>»</t>
    </r>
  </si>
  <si>
    <t>сн.</t>
  </si>
  <si>
    <t>МАОУ «СОШ № 40»</t>
  </si>
  <si>
    <t>МАОУ «Гимназия № 5»</t>
  </si>
  <si>
    <t>МАОУ «Лицей № 4»</t>
  </si>
  <si>
    <t>Главный судья _______________ В.К. Матузас</t>
  </si>
  <si>
    <t>Главный секретарь ___________ И.Г. Краснова</t>
  </si>
  <si>
    <t>Бег</t>
  </si>
  <si>
    <t>сумма</t>
  </si>
  <si>
    <t>место</t>
  </si>
  <si>
    <t>неучастие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</si>
</sst>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Times New Roman Chuvash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Times New Roman Chuvash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/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textRotation="90" wrapText="1"/>
    </xf>
    <xf numFmtId="0" fontId="17" fillId="0" borderId="1" xfId="0" applyFont="1" applyFill="1" applyBorder="1" applyAlignment="1">
      <alignment horizontal="center" vertical="top" textRotation="90" wrapText="1"/>
    </xf>
    <xf numFmtId="0" fontId="17" fillId="0" borderId="2" xfId="0" applyFont="1" applyFill="1" applyBorder="1" applyAlignment="1">
      <alignment horizontal="center" vertical="top" textRotation="90" wrapText="1"/>
    </xf>
    <xf numFmtId="0" fontId="18" fillId="0" borderId="1" xfId="0" applyFont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textRotation="90" wrapText="1"/>
    </xf>
    <xf numFmtId="0" fontId="21" fillId="0" borderId="0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/>
    </xf>
    <xf numFmtId="0" fontId="23" fillId="0" borderId="1" xfId="0" applyFont="1" applyFill="1" applyBorder="1" applyAlignment="1">
      <alignment horizontal="center" vertical="top"/>
    </xf>
    <xf numFmtId="0" fontId="23" fillId="0" borderId="1" xfId="0" applyFont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/>
    </xf>
    <xf numFmtId="0" fontId="23" fillId="0" borderId="1" xfId="0" applyNumberFormat="1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 wrapText="1"/>
    </xf>
    <xf numFmtId="0" fontId="23" fillId="0" borderId="1" xfId="0" applyNumberFormat="1" applyFont="1" applyBorder="1" applyAlignment="1">
      <alignment horizontal="center" vertical="top" wrapText="1"/>
    </xf>
    <xf numFmtId="0" fontId="24" fillId="0" borderId="1" xfId="0" applyNumberFormat="1" applyFont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2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/>
    </xf>
    <xf numFmtId="0" fontId="25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20" fillId="0" borderId="0" xfId="0" applyFont="1" applyFill="1" applyAlignment="1">
      <alignment horizontal="center" vertical="top"/>
    </xf>
    <xf numFmtId="0" fontId="22" fillId="0" borderId="1" xfId="0" applyFont="1" applyFill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2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/>
    </xf>
    <xf numFmtId="0" fontId="22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4" zoomScale="70" zoomScaleNormal="70" workbookViewId="0">
      <selection sqref="A1:Q32"/>
    </sheetView>
  </sheetViews>
  <sheetFormatPr defaultRowHeight="15"/>
  <cols>
    <col min="1" max="1" width="4.28515625" customWidth="1"/>
    <col min="2" max="2" width="25.28515625" customWidth="1"/>
    <col min="3" max="3" width="40" customWidth="1"/>
    <col min="4" max="4" width="5.140625" style="9" customWidth="1"/>
    <col min="5" max="5" width="5" style="9" customWidth="1"/>
    <col min="6" max="6" width="6.140625" style="9" customWidth="1"/>
    <col min="7" max="7" width="5" style="9" customWidth="1"/>
    <col min="8" max="8" width="5" style="11" customWidth="1"/>
    <col min="9" max="9" width="5" style="9" customWidth="1"/>
    <col min="10" max="10" width="5" style="11" customWidth="1"/>
    <col min="11" max="12" width="5" style="9" customWidth="1"/>
    <col min="13" max="13" width="7" style="9" customWidth="1"/>
    <col min="14" max="14" width="5" style="9" customWidth="1"/>
    <col min="15" max="15" width="5" style="11" customWidth="1"/>
    <col min="16" max="16" width="7.42578125" style="9" customWidth="1"/>
  </cols>
  <sheetData>
    <row r="1" spans="1:22" ht="15.75">
      <c r="A1" s="67" t="s">
        <v>52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22"/>
      <c r="R1" s="22"/>
      <c r="S1" s="22"/>
      <c r="T1" s="22"/>
      <c r="U1" s="22"/>
      <c r="V1" s="1"/>
    </row>
    <row r="2" spans="1:22">
      <c r="A2" s="68" t="s">
        <v>53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3"/>
      <c r="R2" s="23"/>
      <c r="S2" s="23"/>
      <c r="T2" s="23"/>
      <c r="U2" s="23"/>
    </row>
    <row r="3" spans="1:22" ht="2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16"/>
      <c r="Q3" s="2"/>
      <c r="R3" s="2"/>
      <c r="S3" s="2"/>
      <c r="T3" s="2"/>
      <c r="U3" s="2"/>
      <c r="V3" s="2"/>
    </row>
    <row r="4" spans="1:22" ht="21">
      <c r="A4" s="3"/>
      <c r="B4" s="4"/>
      <c r="C4" s="4"/>
      <c r="D4" s="10"/>
      <c r="E4" s="10"/>
      <c r="F4" s="10"/>
      <c r="G4" s="10"/>
      <c r="H4" s="12"/>
      <c r="I4" s="10"/>
      <c r="J4" s="12"/>
      <c r="K4" s="72" t="s">
        <v>0</v>
      </c>
      <c r="L4" s="72"/>
      <c r="M4" s="72"/>
      <c r="N4" s="72"/>
      <c r="O4" s="72"/>
      <c r="P4" s="17"/>
      <c r="Q4" s="5"/>
      <c r="R4" s="5"/>
      <c r="S4" s="4"/>
      <c r="T4" s="4"/>
      <c r="U4" s="4"/>
      <c r="V4" s="4"/>
    </row>
    <row r="5" spans="1:22" s="6" customFormat="1" ht="184.5">
      <c r="A5" s="13" t="s">
        <v>48</v>
      </c>
      <c r="B5" s="13" t="s">
        <v>8</v>
      </c>
      <c r="C5" s="13" t="s">
        <v>9</v>
      </c>
      <c r="D5" s="18" t="s">
        <v>2</v>
      </c>
      <c r="E5" s="18" t="s">
        <v>3</v>
      </c>
      <c r="F5" s="18" t="s">
        <v>38</v>
      </c>
      <c r="G5" s="18" t="s">
        <v>37</v>
      </c>
      <c r="H5" s="19" t="s">
        <v>54</v>
      </c>
      <c r="I5" s="18" t="s">
        <v>132</v>
      </c>
      <c r="J5" s="20" t="s">
        <v>55</v>
      </c>
      <c r="K5" s="18" t="s">
        <v>4</v>
      </c>
      <c r="L5" s="18" t="s">
        <v>5</v>
      </c>
      <c r="M5" s="18" t="s">
        <v>10</v>
      </c>
      <c r="N5" s="20" t="s">
        <v>11</v>
      </c>
      <c r="O5" s="20" t="s">
        <v>39</v>
      </c>
      <c r="P5" s="18" t="s">
        <v>6</v>
      </c>
      <c r="Q5" s="66" t="s">
        <v>7</v>
      </c>
    </row>
    <row r="6" spans="1:22" ht="21">
      <c r="A6" s="27"/>
      <c r="B6" s="26" t="s">
        <v>13</v>
      </c>
      <c r="C6" s="26" t="s">
        <v>57</v>
      </c>
      <c r="D6" s="47">
        <v>3</v>
      </c>
      <c r="E6" s="47">
        <v>5</v>
      </c>
      <c r="F6" s="47">
        <v>3</v>
      </c>
      <c r="G6" s="47">
        <v>5</v>
      </c>
      <c r="H6" s="49">
        <v>1</v>
      </c>
      <c r="I6" s="47">
        <v>2</v>
      </c>
      <c r="J6" s="48">
        <v>1</v>
      </c>
      <c r="K6" s="47">
        <v>6</v>
      </c>
      <c r="L6" s="47">
        <v>2</v>
      </c>
      <c r="M6" s="50">
        <v>1</v>
      </c>
      <c r="N6" s="47">
        <v>1</v>
      </c>
      <c r="O6" s="65">
        <v>1</v>
      </c>
      <c r="P6" s="47">
        <f t="shared" ref="P6:P32" si="0">SUM(D6:O6)</f>
        <v>31</v>
      </c>
      <c r="Q6" s="63">
        <v>1</v>
      </c>
    </row>
    <row r="7" spans="1:22" ht="21">
      <c r="A7" s="27"/>
      <c r="B7" s="26" t="s">
        <v>36</v>
      </c>
      <c r="C7" s="26" t="s">
        <v>77</v>
      </c>
      <c r="D7" s="47">
        <v>15</v>
      </c>
      <c r="E7" s="47">
        <v>4</v>
      </c>
      <c r="F7" s="47">
        <v>2</v>
      </c>
      <c r="G7" s="47">
        <v>2</v>
      </c>
      <c r="H7" s="49">
        <v>18</v>
      </c>
      <c r="I7" s="47">
        <v>14</v>
      </c>
      <c r="J7" s="48">
        <v>3</v>
      </c>
      <c r="K7" s="47">
        <v>5</v>
      </c>
      <c r="L7" s="47">
        <v>4</v>
      </c>
      <c r="M7" s="50">
        <v>3</v>
      </c>
      <c r="N7" s="47">
        <v>4</v>
      </c>
      <c r="O7" s="65">
        <v>17</v>
      </c>
      <c r="P7" s="47">
        <f t="shared" si="0"/>
        <v>91</v>
      </c>
      <c r="Q7" s="63">
        <v>2</v>
      </c>
    </row>
    <row r="8" spans="1:22" ht="21">
      <c r="A8" s="27"/>
      <c r="B8" s="26" t="s">
        <v>30</v>
      </c>
      <c r="C8" s="26" t="s">
        <v>46</v>
      </c>
      <c r="D8" s="47">
        <v>20</v>
      </c>
      <c r="E8" s="47">
        <v>19</v>
      </c>
      <c r="F8" s="47">
        <v>8</v>
      </c>
      <c r="G8" s="47">
        <v>7</v>
      </c>
      <c r="H8" s="49">
        <v>2</v>
      </c>
      <c r="I8" s="47">
        <v>3</v>
      </c>
      <c r="J8" s="48">
        <v>7</v>
      </c>
      <c r="K8" s="47">
        <v>7</v>
      </c>
      <c r="L8" s="47">
        <v>3</v>
      </c>
      <c r="M8" s="50">
        <v>5</v>
      </c>
      <c r="N8" s="47">
        <v>7</v>
      </c>
      <c r="O8" s="65">
        <v>5</v>
      </c>
      <c r="P8" s="47">
        <f t="shared" si="0"/>
        <v>93</v>
      </c>
      <c r="Q8" s="63">
        <v>3</v>
      </c>
    </row>
    <row r="9" spans="1:22" ht="21">
      <c r="A9" s="27"/>
      <c r="B9" s="26" t="s">
        <v>31</v>
      </c>
      <c r="C9" s="26" t="s">
        <v>47</v>
      </c>
      <c r="D9" s="47">
        <v>17</v>
      </c>
      <c r="E9" s="47">
        <v>2</v>
      </c>
      <c r="F9" s="47">
        <v>11</v>
      </c>
      <c r="G9" s="47">
        <v>12</v>
      </c>
      <c r="H9" s="49">
        <v>19</v>
      </c>
      <c r="I9" s="47">
        <v>7</v>
      </c>
      <c r="J9" s="48">
        <v>4</v>
      </c>
      <c r="K9" s="47">
        <v>9</v>
      </c>
      <c r="L9" s="47">
        <v>9</v>
      </c>
      <c r="M9" s="50">
        <v>8</v>
      </c>
      <c r="N9" s="47">
        <v>2</v>
      </c>
      <c r="O9" s="65">
        <v>2</v>
      </c>
      <c r="P9" s="47">
        <f t="shared" si="0"/>
        <v>102</v>
      </c>
      <c r="Q9" s="63">
        <v>4</v>
      </c>
    </row>
    <row r="10" spans="1:22" ht="21">
      <c r="A10" s="27"/>
      <c r="B10" s="26" t="s">
        <v>36</v>
      </c>
      <c r="C10" s="26" t="s">
        <v>78</v>
      </c>
      <c r="D10" s="47">
        <v>12</v>
      </c>
      <c r="E10" s="47">
        <v>6</v>
      </c>
      <c r="F10" s="47">
        <v>9</v>
      </c>
      <c r="G10" s="47">
        <v>10</v>
      </c>
      <c r="H10" s="49">
        <v>11</v>
      </c>
      <c r="I10" s="47">
        <v>6</v>
      </c>
      <c r="J10" s="48">
        <v>2</v>
      </c>
      <c r="K10" s="47">
        <v>21</v>
      </c>
      <c r="L10" s="47">
        <v>19</v>
      </c>
      <c r="M10" s="50">
        <v>2</v>
      </c>
      <c r="N10" s="47">
        <v>8</v>
      </c>
      <c r="O10" s="65">
        <v>8</v>
      </c>
      <c r="P10" s="47">
        <f t="shared" si="0"/>
        <v>114</v>
      </c>
      <c r="Q10" s="63">
        <v>5</v>
      </c>
    </row>
    <row r="11" spans="1:22" ht="21">
      <c r="A11" s="27"/>
      <c r="B11" s="26" t="s">
        <v>25</v>
      </c>
      <c r="C11" s="26" t="s">
        <v>69</v>
      </c>
      <c r="D11" s="47">
        <v>27</v>
      </c>
      <c r="E11" s="47">
        <v>13</v>
      </c>
      <c r="F11" s="47">
        <v>17</v>
      </c>
      <c r="G11" s="47">
        <v>23</v>
      </c>
      <c r="H11" s="49">
        <v>12</v>
      </c>
      <c r="I11" s="47">
        <v>1</v>
      </c>
      <c r="J11" s="48">
        <v>6</v>
      </c>
      <c r="K11" s="47">
        <v>2</v>
      </c>
      <c r="L11" s="47">
        <v>10</v>
      </c>
      <c r="M11" s="50">
        <v>9</v>
      </c>
      <c r="N11" s="47">
        <v>3</v>
      </c>
      <c r="O11" s="65">
        <v>4</v>
      </c>
      <c r="P11" s="47">
        <f t="shared" si="0"/>
        <v>127</v>
      </c>
      <c r="Q11" s="63">
        <v>6</v>
      </c>
    </row>
    <row r="12" spans="1:22" ht="21">
      <c r="A12" s="27"/>
      <c r="B12" s="26" t="s">
        <v>14</v>
      </c>
      <c r="C12" s="26" t="s">
        <v>58</v>
      </c>
      <c r="D12" s="47">
        <v>11</v>
      </c>
      <c r="E12" s="47">
        <v>23</v>
      </c>
      <c r="F12" s="47">
        <v>6</v>
      </c>
      <c r="G12" s="47">
        <v>15</v>
      </c>
      <c r="H12" s="49">
        <v>9</v>
      </c>
      <c r="I12" s="47">
        <v>13</v>
      </c>
      <c r="J12" s="48">
        <v>14</v>
      </c>
      <c r="K12" s="47">
        <v>1</v>
      </c>
      <c r="L12" s="47">
        <v>16</v>
      </c>
      <c r="M12" s="50">
        <v>18</v>
      </c>
      <c r="N12" s="47">
        <v>5</v>
      </c>
      <c r="O12" s="65">
        <v>9</v>
      </c>
      <c r="P12" s="47">
        <f t="shared" si="0"/>
        <v>140</v>
      </c>
      <c r="Q12" s="63">
        <v>7</v>
      </c>
    </row>
    <row r="13" spans="1:22" ht="37.5">
      <c r="A13" s="27"/>
      <c r="B13" s="26" t="s">
        <v>18</v>
      </c>
      <c r="C13" s="26" t="s">
        <v>62</v>
      </c>
      <c r="D13" s="47">
        <v>16</v>
      </c>
      <c r="E13" s="47">
        <v>21</v>
      </c>
      <c r="F13" s="47">
        <v>13</v>
      </c>
      <c r="G13" s="47">
        <v>18</v>
      </c>
      <c r="H13" s="49">
        <v>4</v>
      </c>
      <c r="I13" s="47">
        <v>5</v>
      </c>
      <c r="J13" s="48">
        <v>17</v>
      </c>
      <c r="K13" s="47">
        <v>13</v>
      </c>
      <c r="L13" s="47">
        <v>11</v>
      </c>
      <c r="M13" s="50">
        <v>6</v>
      </c>
      <c r="N13" s="47">
        <v>6</v>
      </c>
      <c r="O13" s="65">
        <v>12</v>
      </c>
      <c r="P13" s="47">
        <f t="shared" si="0"/>
        <v>142</v>
      </c>
      <c r="Q13" s="63">
        <v>8</v>
      </c>
    </row>
    <row r="14" spans="1:22" ht="21">
      <c r="A14" s="27"/>
      <c r="B14" s="26" t="s">
        <v>16</v>
      </c>
      <c r="C14" s="26" t="s">
        <v>60</v>
      </c>
      <c r="D14" s="47">
        <v>13</v>
      </c>
      <c r="E14" s="47">
        <v>9</v>
      </c>
      <c r="F14" s="47">
        <v>23</v>
      </c>
      <c r="G14" s="47">
        <v>22</v>
      </c>
      <c r="H14" s="49">
        <v>5</v>
      </c>
      <c r="I14" s="47">
        <v>9</v>
      </c>
      <c r="J14" s="48">
        <v>5</v>
      </c>
      <c r="K14" s="47">
        <v>4</v>
      </c>
      <c r="L14" s="47">
        <v>21</v>
      </c>
      <c r="M14" s="50">
        <v>23</v>
      </c>
      <c r="N14" s="47">
        <v>11</v>
      </c>
      <c r="O14" s="65">
        <v>3</v>
      </c>
      <c r="P14" s="47">
        <f t="shared" si="0"/>
        <v>148</v>
      </c>
      <c r="Q14" s="63">
        <v>9</v>
      </c>
    </row>
    <row r="15" spans="1:22" ht="21">
      <c r="A15" s="27"/>
      <c r="B15" s="26" t="s">
        <v>36</v>
      </c>
      <c r="C15" s="29" t="s">
        <v>127</v>
      </c>
      <c r="D15" s="47">
        <v>6</v>
      </c>
      <c r="E15" s="47">
        <v>1</v>
      </c>
      <c r="F15" s="47">
        <v>5</v>
      </c>
      <c r="G15" s="47">
        <v>3</v>
      </c>
      <c r="H15" s="49">
        <v>14</v>
      </c>
      <c r="I15" s="47">
        <v>20</v>
      </c>
      <c r="J15" s="48">
        <v>19</v>
      </c>
      <c r="K15" s="47">
        <v>15</v>
      </c>
      <c r="L15" s="47">
        <v>13</v>
      </c>
      <c r="M15" s="50">
        <v>17</v>
      </c>
      <c r="N15" s="47">
        <v>24</v>
      </c>
      <c r="O15" s="65">
        <v>13</v>
      </c>
      <c r="P15" s="47">
        <f t="shared" si="0"/>
        <v>150</v>
      </c>
      <c r="Q15" s="63">
        <v>10</v>
      </c>
    </row>
    <row r="16" spans="1:22" ht="21">
      <c r="A16" s="27"/>
      <c r="B16" s="26" t="s">
        <v>22</v>
      </c>
      <c r="C16" s="26" t="s">
        <v>66</v>
      </c>
      <c r="D16" s="47">
        <v>1</v>
      </c>
      <c r="E16" s="47">
        <v>26</v>
      </c>
      <c r="F16" s="47">
        <v>11</v>
      </c>
      <c r="G16" s="47">
        <v>9</v>
      </c>
      <c r="H16" s="49">
        <v>15</v>
      </c>
      <c r="I16" s="47">
        <v>15</v>
      </c>
      <c r="J16" s="48">
        <v>27</v>
      </c>
      <c r="K16" s="47">
        <v>16</v>
      </c>
      <c r="L16" s="47">
        <v>1</v>
      </c>
      <c r="M16" s="50">
        <v>12</v>
      </c>
      <c r="N16" s="47">
        <v>18</v>
      </c>
      <c r="O16" s="65">
        <v>11</v>
      </c>
      <c r="P16" s="47">
        <f t="shared" si="0"/>
        <v>162</v>
      </c>
      <c r="Q16" s="63">
        <v>11</v>
      </c>
    </row>
    <row r="17" spans="1:17" ht="37.5">
      <c r="A17" s="27"/>
      <c r="B17" s="26" t="s">
        <v>34</v>
      </c>
      <c r="C17" s="26" t="s">
        <v>75</v>
      </c>
      <c r="D17" s="47">
        <v>5</v>
      </c>
      <c r="E17" s="47">
        <v>3</v>
      </c>
      <c r="F17" s="47">
        <v>10</v>
      </c>
      <c r="G17" s="47">
        <v>11</v>
      </c>
      <c r="H17" s="49">
        <v>27</v>
      </c>
      <c r="I17" s="47">
        <v>24</v>
      </c>
      <c r="J17" s="48">
        <v>11</v>
      </c>
      <c r="K17" s="47">
        <v>26</v>
      </c>
      <c r="L17" s="47">
        <v>8</v>
      </c>
      <c r="M17" s="50">
        <v>16</v>
      </c>
      <c r="N17" s="47">
        <v>9</v>
      </c>
      <c r="O17" s="65">
        <v>15</v>
      </c>
      <c r="P17" s="47">
        <f t="shared" si="0"/>
        <v>165</v>
      </c>
      <c r="Q17" s="63">
        <v>12</v>
      </c>
    </row>
    <row r="18" spans="1:17" ht="21">
      <c r="A18" s="27"/>
      <c r="B18" s="26" t="s">
        <v>15</v>
      </c>
      <c r="C18" s="26" t="s">
        <v>59</v>
      </c>
      <c r="D18" s="47">
        <v>4</v>
      </c>
      <c r="E18" s="47">
        <v>18</v>
      </c>
      <c r="F18" s="47">
        <v>4</v>
      </c>
      <c r="G18" s="47">
        <v>1</v>
      </c>
      <c r="H18" s="49">
        <v>24</v>
      </c>
      <c r="I18" s="47">
        <v>10</v>
      </c>
      <c r="J18" s="48">
        <v>10</v>
      </c>
      <c r="K18" s="47">
        <v>24</v>
      </c>
      <c r="L18" s="47">
        <v>20</v>
      </c>
      <c r="M18" s="50">
        <v>15</v>
      </c>
      <c r="N18" s="47">
        <v>21</v>
      </c>
      <c r="O18" s="65">
        <v>16</v>
      </c>
      <c r="P18" s="47">
        <f t="shared" si="0"/>
        <v>167</v>
      </c>
      <c r="Q18" s="63">
        <v>13</v>
      </c>
    </row>
    <row r="19" spans="1:17" ht="21">
      <c r="A19" s="27"/>
      <c r="B19" s="26" t="s">
        <v>19</v>
      </c>
      <c r="C19" s="26" t="s">
        <v>63</v>
      </c>
      <c r="D19" s="47">
        <v>9</v>
      </c>
      <c r="E19" s="47">
        <v>7</v>
      </c>
      <c r="F19" s="47">
        <v>25</v>
      </c>
      <c r="G19" s="47">
        <v>4</v>
      </c>
      <c r="H19" s="49">
        <v>6</v>
      </c>
      <c r="I19" s="47">
        <v>19</v>
      </c>
      <c r="J19" s="48">
        <v>12</v>
      </c>
      <c r="K19" s="47">
        <v>18</v>
      </c>
      <c r="L19" s="47">
        <v>25</v>
      </c>
      <c r="M19" s="50">
        <v>20</v>
      </c>
      <c r="N19" s="47">
        <v>13</v>
      </c>
      <c r="O19" s="65">
        <v>10</v>
      </c>
      <c r="P19" s="47">
        <f t="shared" si="0"/>
        <v>168</v>
      </c>
      <c r="Q19" s="63">
        <v>14</v>
      </c>
    </row>
    <row r="20" spans="1:17" ht="21">
      <c r="A20" s="27"/>
      <c r="B20" s="26" t="s">
        <v>26</v>
      </c>
      <c r="C20" s="26" t="s">
        <v>71</v>
      </c>
      <c r="D20" s="47">
        <v>19</v>
      </c>
      <c r="E20" s="47">
        <v>15</v>
      </c>
      <c r="F20" s="47">
        <v>15</v>
      </c>
      <c r="G20" s="47">
        <v>16</v>
      </c>
      <c r="H20" s="49">
        <v>20</v>
      </c>
      <c r="I20" s="47">
        <v>4</v>
      </c>
      <c r="J20" s="48">
        <v>15</v>
      </c>
      <c r="K20" s="47">
        <v>10</v>
      </c>
      <c r="L20" s="47">
        <v>12</v>
      </c>
      <c r="M20" s="50">
        <v>10</v>
      </c>
      <c r="N20" s="47">
        <v>26</v>
      </c>
      <c r="O20" s="65">
        <v>7</v>
      </c>
      <c r="P20" s="47">
        <f t="shared" si="0"/>
        <v>169</v>
      </c>
      <c r="Q20" s="63">
        <v>15</v>
      </c>
    </row>
    <row r="21" spans="1:17" ht="37.5">
      <c r="A21" s="27"/>
      <c r="B21" s="26" t="s">
        <v>36</v>
      </c>
      <c r="C21" s="26" t="s">
        <v>79</v>
      </c>
      <c r="D21" s="47">
        <v>8</v>
      </c>
      <c r="E21" s="47">
        <v>14</v>
      </c>
      <c r="F21" s="47">
        <v>14</v>
      </c>
      <c r="G21" s="47">
        <v>6</v>
      </c>
      <c r="H21" s="49">
        <v>3</v>
      </c>
      <c r="I21" s="47">
        <v>26</v>
      </c>
      <c r="J21" s="48">
        <v>21</v>
      </c>
      <c r="K21" s="47">
        <v>17</v>
      </c>
      <c r="L21" s="47">
        <v>22</v>
      </c>
      <c r="M21" s="50">
        <v>4</v>
      </c>
      <c r="N21" s="47">
        <v>17</v>
      </c>
      <c r="O21" s="65">
        <v>23</v>
      </c>
      <c r="P21" s="47">
        <f t="shared" si="0"/>
        <v>175</v>
      </c>
      <c r="Q21" s="63">
        <v>16</v>
      </c>
    </row>
    <row r="22" spans="1:17" ht="21">
      <c r="A22" s="27"/>
      <c r="B22" s="26" t="s">
        <v>21</v>
      </c>
      <c r="C22" s="26" t="s">
        <v>65</v>
      </c>
      <c r="D22" s="47">
        <v>2</v>
      </c>
      <c r="E22" s="47">
        <v>12</v>
      </c>
      <c r="F22" s="47">
        <v>22</v>
      </c>
      <c r="G22" s="47">
        <v>14</v>
      </c>
      <c r="H22" s="49">
        <v>10</v>
      </c>
      <c r="I22" s="47">
        <v>11</v>
      </c>
      <c r="J22" s="48">
        <v>22</v>
      </c>
      <c r="K22" s="47">
        <v>12</v>
      </c>
      <c r="L22" s="47">
        <v>17</v>
      </c>
      <c r="M22" s="50">
        <v>13</v>
      </c>
      <c r="N22" s="47">
        <v>23</v>
      </c>
      <c r="O22" s="65">
        <v>20</v>
      </c>
      <c r="P22" s="47">
        <f t="shared" si="0"/>
        <v>178</v>
      </c>
      <c r="Q22" s="63">
        <v>17</v>
      </c>
    </row>
    <row r="23" spans="1:17" ht="21">
      <c r="A23" s="27"/>
      <c r="B23" s="26" t="s">
        <v>12</v>
      </c>
      <c r="C23" s="26" t="s">
        <v>56</v>
      </c>
      <c r="D23" s="47">
        <v>26</v>
      </c>
      <c r="E23" s="47">
        <v>10</v>
      </c>
      <c r="F23" s="47">
        <v>19</v>
      </c>
      <c r="G23" s="47">
        <v>7</v>
      </c>
      <c r="H23" s="49">
        <v>8</v>
      </c>
      <c r="I23" s="47">
        <v>7</v>
      </c>
      <c r="J23" s="48">
        <v>18</v>
      </c>
      <c r="K23" s="47">
        <v>19</v>
      </c>
      <c r="L23" s="47">
        <v>23</v>
      </c>
      <c r="M23" s="50">
        <v>24</v>
      </c>
      <c r="N23" s="47">
        <v>25</v>
      </c>
      <c r="O23" s="65">
        <v>6</v>
      </c>
      <c r="P23" s="47">
        <f t="shared" si="0"/>
        <v>192</v>
      </c>
      <c r="Q23" s="63">
        <v>18</v>
      </c>
    </row>
    <row r="24" spans="1:17" ht="21">
      <c r="A24" s="27"/>
      <c r="B24" s="26" t="s">
        <v>29</v>
      </c>
      <c r="C24" s="26" t="s">
        <v>73</v>
      </c>
      <c r="D24" s="47">
        <v>13</v>
      </c>
      <c r="E24" s="47">
        <v>17</v>
      </c>
      <c r="F24" s="47">
        <v>1</v>
      </c>
      <c r="G24" s="47">
        <v>16</v>
      </c>
      <c r="H24" s="49">
        <v>21</v>
      </c>
      <c r="I24" s="47">
        <v>16</v>
      </c>
      <c r="J24" s="48">
        <v>15</v>
      </c>
      <c r="K24" s="47">
        <v>20</v>
      </c>
      <c r="L24" s="47">
        <v>15</v>
      </c>
      <c r="M24" s="50">
        <v>7</v>
      </c>
      <c r="N24" s="47">
        <v>27</v>
      </c>
      <c r="O24" s="65">
        <v>26</v>
      </c>
      <c r="P24" s="47">
        <f t="shared" si="0"/>
        <v>194</v>
      </c>
      <c r="Q24" s="63">
        <v>19</v>
      </c>
    </row>
    <row r="25" spans="1:17" ht="37.5">
      <c r="A25" s="27"/>
      <c r="B25" s="26" t="s">
        <v>20</v>
      </c>
      <c r="C25" s="26" t="s">
        <v>64</v>
      </c>
      <c r="D25" s="47">
        <v>18</v>
      </c>
      <c r="E25" s="47">
        <v>25</v>
      </c>
      <c r="F25" s="47">
        <v>16</v>
      </c>
      <c r="G25" s="47">
        <v>24</v>
      </c>
      <c r="H25" s="49">
        <v>13</v>
      </c>
      <c r="I25" s="47">
        <v>12</v>
      </c>
      <c r="J25" s="48">
        <v>23</v>
      </c>
      <c r="K25" s="47">
        <v>14</v>
      </c>
      <c r="L25" s="47">
        <v>7</v>
      </c>
      <c r="M25" s="50">
        <v>21</v>
      </c>
      <c r="N25" s="47">
        <v>14</v>
      </c>
      <c r="O25" s="65">
        <v>14</v>
      </c>
      <c r="P25" s="47">
        <f t="shared" si="0"/>
        <v>201</v>
      </c>
      <c r="Q25" s="63">
        <v>20</v>
      </c>
    </row>
    <row r="26" spans="1:17" ht="21">
      <c r="A26" s="27"/>
      <c r="B26" s="26" t="s">
        <v>25</v>
      </c>
      <c r="C26" s="26" t="s">
        <v>70</v>
      </c>
      <c r="D26" s="47">
        <v>25</v>
      </c>
      <c r="E26" s="47">
        <v>22</v>
      </c>
      <c r="F26" s="47">
        <v>18</v>
      </c>
      <c r="G26" s="47">
        <v>21</v>
      </c>
      <c r="H26" s="49">
        <v>22</v>
      </c>
      <c r="I26" s="47">
        <v>17</v>
      </c>
      <c r="J26" s="48">
        <v>25</v>
      </c>
      <c r="K26" s="47">
        <v>3</v>
      </c>
      <c r="L26" s="47">
        <v>6</v>
      </c>
      <c r="M26" s="50">
        <v>14</v>
      </c>
      <c r="N26" s="47">
        <v>10</v>
      </c>
      <c r="O26" s="65">
        <v>21</v>
      </c>
      <c r="P26" s="47">
        <f t="shared" si="0"/>
        <v>204</v>
      </c>
      <c r="Q26" s="63">
        <v>21</v>
      </c>
    </row>
    <row r="27" spans="1:17" ht="21">
      <c r="A27" s="27"/>
      <c r="B27" s="26" t="s">
        <v>23</v>
      </c>
      <c r="C27" s="26" t="s">
        <v>67</v>
      </c>
      <c r="D27" s="47">
        <v>21</v>
      </c>
      <c r="E27" s="47">
        <v>27</v>
      </c>
      <c r="F27" s="47">
        <v>26</v>
      </c>
      <c r="G27" s="47">
        <v>13</v>
      </c>
      <c r="H27" s="49">
        <v>17</v>
      </c>
      <c r="I27" s="47">
        <v>18</v>
      </c>
      <c r="J27" s="48">
        <v>8</v>
      </c>
      <c r="K27" s="47">
        <v>8</v>
      </c>
      <c r="L27" s="47">
        <v>14</v>
      </c>
      <c r="M27" s="50">
        <v>19</v>
      </c>
      <c r="N27" s="47">
        <v>19</v>
      </c>
      <c r="O27" s="65">
        <v>19</v>
      </c>
      <c r="P27" s="47">
        <f t="shared" si="0"/>
        <v>209</v>
      </c>
      <c r="Q27" s="63">
        <v>22</v>
      </c>
    </row>
    <row r="28" spans="1:17" ht="21">
      <c r="A28" s="27"/>
      <c r="B28" s="26" t="s">
        <v>35</v>
      </c>
      <c r="C28" s="26" t="s">
        <v>76</v>
      </c>
      <c r="D28" s="47">
        <v>22</v>
      </c>
      <c r="E28" s="47">
        <v>11</v>
      </c>
      <c r="F28" s="47">
        <v>24</v>
      </c>
      <c r="G28" s="47">
        <v>20</v>
      </c>
      <c r="H28" s="49">
        <v>23</v>
      </c>
      <c r="I28" s="47">
        <v>22</v>
      </c>
      <c r="J28" s="48">
        <v>13</v>
      </c>
      <c r="K28" s="47">
        <v>27</v>
      </c>
      <c r="L28" s="47">
        <v>5</v>
      </c>
      <c r="M28" s="50">
        <v>11</v>
      </c>
      <c r="N28" s="47">
        <v>20</v>
      </c>
      <c r="O28" s="65">
        <v>18</v>
      </c>
      <c r="P28" s="47">
        <f t="shared" si="0"/>
        <v>216</v>
      </c>
      <c r="Q28" s="63">
        <v>23</v>
      </c>
    </row>
    <row r="29" spans="1:17" ht="21">
      <c r="A29" s="27"/>
      <c r="B29" s="26" t="s">
        <v>33</v>
      </c>
      <c r="C29" s="26" t="s">
        <v>74</v>
      </c>
      <c r="D29" s="47">
        <v>7</v>
      </c>
      <c r="E29" s="47">
        <v>20</v>
      </c>
      <c r="F29" s="47">
        <v>7</v>
      </c>
      <c r="G29" s="47">
        <v>19</v>
      </c>
      <c r="H29" s="49">
        <v>25</v>
      </c>
      <c r="I29" s="47">
        <v>21</v>
      </c>
      <c r="J29" s="48">
        <v>9</v>
      </c>
      <c r="K29" s="47">
        <v>25</v>
      </c>
      <c r="L29" s="47">
        <v>18</v>
      </c>
      <c r="M29" s="50">
        <v>22</v>
      </c>
      <c r="N29" s="47">
        <v>22</v>
      </c>
      <c r="O29" s="65">
        <v>27</v>
      </c>
      <c r="P29" s="47">
        <f t="shared" si="0"/>
        <v>222</v>
      </c>
      <c r="Q29" s="63">
        <v>24</v>
      </c>
    </row>
    <row r="30" spans="1:17" ht="37.5">
      <c r="A30" s="27"/>
      <c r="B30" s="26" t="s">
        <v>28</v>
      </c>
      <c r="C30" s="26" t="s">
        <v>72</v>
      </c>
      <c r="D30" s="47">
        <v>9</v>
      </c>
      <c r="E30" s="47">
        <v>16</v>
      </c>
      <c r="F30" s="47">
        <v>27</v>
      </c>
      <c r="G30" s="47">
        <v>26</v>
      </c>
      <c r="H30" s="49">
        <v>26</v>
      </c>
      <c r="I30" s="47">
        <v>23</v>
      </c>
      <c r="J30" s="48">
        <v>24</v>
      </c>
      <c r="K30" s="47">
        <v>11</v>
      </c>
      <c r="L30" s="47">
        <v>26</v>
      </c>
      <c r="M30" s="50">
        <v>26</v>
      </c>
      <c r="N30" s="47">
        <v>12</v>
      </c>
      <c r="O30" s="65">
        <v>24</v>
      </c>
      <c r="P30" s="47">
        <f t="shared" si="0"/>
        <v>250</v>
      </c>
      <c r="Q30" s="63">
        <v>25</v>
      </c>
    </row>
    <row r="31" spans="1:17" ht="21">
      <c r="A31" s="27"/>
      <c r="B31" s="26" t="s">
        <v>24</v>
      </c>
      <c r="C31" s="28" t="s">
        <v>68</v>
      </c>
      <c r="D31" s="47">
        <v>23</v>
      </c>
      <c r="E31" s="47">
        <v>8</v>
      </c>
      <c r="F31" s="47">
        <v>20</v>
      </c>
      <c r="G31" s="47">
        <v>24</v>
      </c>
      <c r="H31" s="49">
        <v>16</v>
      </c>
      <c r="I31" s="47">
        <v>25</v>
      </c>
      <c r="J31" s="48">
        <v>26</v>
      </c>
      <c r="K31" s="47">
        <v>22</v>
      </c>
      <c r="L31" s="47">
        <v>24</v>
      </c>
      <c r="M31" s="50">
        <v>27</v>
      </c>
      <c r="N31" s="47">
        <v>15</v>
      </c>
      <c r="O31" s="65">
        <v>22</v>
      </c>
      <c r="P31" s="47">
        <f t="shared" si="0"/>
        <v>252</v>
      </c>
      <c r="Q31" s="63">
        <v>26</v>
      </c>
    </row>
    <row r="32" spans="1:17" ht="37.5">
      <c r="A32" s="27"/>
      <c r="B32" s="26" t="s">
        <v>17</v>
      </c>
      <c r="C32" s="26" t="s">
        <v>61</v>
      </c>
      <c r="D32" s="47">
        <v>24</v>
      </c>
      <c r="E32" s="47">
        <v>24</v>
      </c>
      <c r="F32" s="47">
        <v>21</v>
      </c>
      <c r="G32" s="47">
        <v>27</v>
      </c>
      <c r="H32" s="49">
        <v>7</v>
      </c>
      <c r="I32" s="47">
        <v>27</v>
      </c>
      <c r="J32" s="48">
        <v>20</v>
      </c>
      <c r="K32" s="47">
        <v>23</v>
      </c>
      <c r="L32" s="47">
        <v>27</v>
      </c>
      <c r="M32" s="50">
        <v>25</v>
      </c>
      <c r="N32" s="47">
        <v>16</v>
      </c>
      <c r="O32" s="65">
        <v>25</v>
      </c>
      <c r="P32" s="47">
        <f t="shared" si="0"/>
        <v>266</v>
      </c>
      <c r="Q32" s="63">
        <v>27</v>
      </c>
    </row>
    <row r="33" spans="2:6">
      <c r="B33" s="7"/>
      <c r="C33" s="8"/>
    </row>
    <row r="34" spans="2:6" ht="18.75">
      <c r="B34" s="69" t="s">
        <v>50</v>
      </c>
      <c r="C34" s="69"/>
      <c r="D34" s="69"/>
      <c r="E34" s="69"/>
      <c r="F34" s="69"/>
    </row>
    <row r="35" spans="2:6" ht="18.75">
      <c r="B35" s="70" t="s">
        <v>51</v>
      </c>
      <c r="C35" s="70"/>
      <c r="D35" s="70"/>
      <c r="E35" s="70"/>
      <c r="F35" s="70"/>
    </row>
  </sheetData>
  <sortState ref="B6:P32">
    <sortCondition ref="P6:P32"/>
  </sortState>
  <mergeCells count="6">
    <mergeCell ref="A1:P1"/>
    <mergeCell ref="A2:P2"/>
    <mergeCell ref="B34:F34"/>
    <mergeCell ref="B35:F35"/>
    <mergeCell ref="A3:O3"/>
    <mergeCell ref="K4:O4"/>
  </mergeCells>
  <pageMargins left="0.7" right="0.7" top="0.75" bottom="0.75" header="0.3" footer="0.3"/>
  <pageSetup paperSize="9" scale="8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8" zoomScale="75" zoomScaleNormal="75" workbookViewId="0">
      <selection activeCell="U18" sqref="U18"/>
    </sheetView>
  </sheetViews>
  <sheetFormatPr defaultRowHeight="15"/>
  <cols>
    <col min="1" max="1" width="4.28515625" customWidth="1"/>
    <col min="2" max="2" width="20.5703125" customWidth="1"/>
    <col min="3" max="3" width="25.7109375" customWidth="1"/>
    <col min="4" max="4" width="5.140625" style="9" customWidth="1"/>
    <col min="5" max="5" width="5" style="9" customWidth="1"/>
    <col min="6" max="6" width="6.140625" style="9" customWidth="1"/>
    <col min="7" max="7" width="5" style="9" customWidth="1"/>
    <col min="8" max="8" width="5" style="11" customWidth="1"/>
    <col min="9" max="9" width="5" style="9" customWidth="1"/>
    <col min="10" max="10" width="5" style="11" customWidth="1"/>
    <col min="11" max="12" width="5" style="9" customWidth="1"/>
    <col min="13" max="13" width="7" style="9" customWidth="1"/>
    <col min="14" max="15" width="5" style="11" customWidth="1"/>
    <col min="16" max="16" width="5" style="9" customWidth="1"/>
  </cols>
  <sheetData>
    <row r="1" spans="1:22" ht="15.75">
      <c r="A1" s="67" t="s">
        <v>52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22"/>
      <c r="R1" s="22"/>
      <c r="S1" s="22"/>
      <c r="T1" s="22"/>
      <c r="U1" s="22"/>
      <c r="V1" s="1"/>
    </row>
    <row r="2" spans="1:22">
      <c r="A2" s="68" t="s">
        <v>53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3"/>
      <c r="R2" s="23"/>
      <c r="S2" s="23"/>
      <c r="T2" s="23"/>
      <c r="U2" s="23"/>
    </row>
    <row r="3" spans="1:22" ht="2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21"/>
      <c r="Q3" s="2"/>
      <c r="R3" s="2"/>
      <c r="S3" s="2"/>
      <c r="T3" s="2"/>
      <c r="U3" s="2"/>
      <c r="V3" s="2"/>
    </row>
    <row r="4" spans="1:22" ht="21">
      <c r="A4" s="3"/>
      <c r="B4" s="4"/>
      <c r="C4" s="4"/>
      <c r="D4" s="10"/>
      <c r="E4" s="10"/>
      <c r="F4" s="10"/>
      <c r="G4" s="10"/>
      <c r="H4" s="12"/>
      <c r="I4" s="10"/>
      <c r="J4" s="12"/>
      <c r="K4" s="72" t="s">
        <v>40</v>
      </c>
      <c r="L4" s="72"/>
      <c r="M4" s="72"/>
      <c r="N4" s="72"/>
      <c r="O4" s="72"/>
      <c r="P4" s="17"/>
      <c r="Q4" s="5"/>
      <c r="R4" s="5"/>
      <c r="S4" s="4"/>
      <c r="T4" s="4"/>
      <c r="U4" s="4"/>
      <c r="V4" s="4"/>
    </row>
    <row r="5" spans="1:22" s="6" customFormat="1" ht="163.5">
      <c r="A5" s="32" t="s">
        <v>48</v>
      </c>
      <c r="B5" s="32" t="s">
        <v>8</v>
      </c>
      <c r="C5" s="32" t="s">
        <v>9</v>
      </c>
      <c r="D5" s="33" t="s">
        <v>2</v>
      </c>
      <c r="E5" s="33" t="s">
        <v>3</v>
      </c>
      <c r="F5" s="33" t="s">
        <v>38</v>
      </c>
      <c r="G5" s="33" t="s">
        <v>37</v>
      </c>
      <c r="H5" s="34" t="s">
        <v>54</v>
      </c>
      <c r="I5" s="33" t="s">
        <v>132</v>
      </c>
      <c r="J5" s="35" t="s">
        <v>55</v>
      </c>
      <c r="K5" s="33" t="s">
        <v>4</v>
      </c>
      <c r="L5" s="33" t="s">
        <v>5</v>
      </c>
      <c r="M5" s="33" t="s">
        <v>10</v>
      </c>
      <c r="N5" s="35" t="s">
        <v>11</v>
      </c>
      <c r="O5" s="35" t="s">
        <v>39</v>
      </c>
      <c r="P5" s="33" t="s">
        <v>133</v>
      </c>
      <c r="Q5" s="60" t="s">
        <v>134</v>
      </c>
    </row>
    <row r="6" spans="1:22" ht="33">
      <c r="A6" s="36"/>
      <c r="B6" s="37" t="s">
        <v>27</v>
      </c>
      <c r="C6" s="37" t="s">
        <v>90</v>
      </c>
      <c r="D6" s="52">
        <v>5</v>
      </c>
      <c r="E6" s="51">
        <v>2</v>
      </c>
      <c r="F6" s="51">
        <v>5</v>
      </c>
      <c r="G6" s="51">
        <v>2</v>
      </c>
      <c r="H6" s="52">
        <v>1</v>
      </c>
      <c r="I6" s="51">
        <v>1</v>
      </c>
      <c r="J6" s="58">
        <v>5</v>
      </c>
      <c r="K6" s="51">
        <v>2</v>
      </c>
      <c r="L6" s="53">
        <v>5</v>
      </c>
      <c r="M6" s="53">
        <v>1</v>
      </c>
      <c r="N6" s="52">
        <v>2</v>
      </c>
      <c r="O6" s="51">
        <v>2</v>
      </c>
      <c r="P6" s="51">
        <f t="shared" ref="P6:P31" si="0">SUM(D6:O6)</f>
        <v>33</v>
      </c>
      <c r="Q6" s="65">
        <v>1</v>
      </c>
    </row>
    <row r="7" spans="1:22" ht="33">
      <c r="A7" s="36"/>
      <c r="B7" s="37" t="s">
        <v>25</v>
      </c>
      <c r="C7" s="37" t="s">
        <v>69</v>
      </c>
      <c r="D7" s="52">
        <v>22</v>
      </c>
      <c r="E7" s="51">
        <v>6</v>
      </c>
      <c r="F7" s="51">
        <v>2</v>
      </c>
      <c r="G7" s="51">
        <v>9</v>
      </c>
      <c r="H7" s="52">
        <v>21</v>
      </c>
      <c r="I7" s="51">
        <v>3</v>
      </c>
      <c r="J7" s="58">
        <v>1</v>
      </c>
      <c r="K7" s="51">
        <v>3</v>
      </c>
      <c r="L7" s="53">
        <v>2</v>
      </c>
      <c r="M7" s="53">
        <v>5</v>
      </c>
      <c r="N7" s="52">
        <v>5</v>
      </c>
      <c r="O7" s="51">
        <v>3</v>
      </c>
      <c r="P7" s="51">
        <f t="shared" si="0"/>
        <v>82</v>
      </c>
      <c r="Q7" s="65">
        <v>2</v>
      </c>
    </row>
    <row r="8" spans="1:22" ht="33">
      <c r="A8" s="36"/>
      <c r="B8" s="37" t="s">
        <v>13</v>
      </c>
      <c r="C8" s="37" t="s">
        <v>81</v>
      </c>
      <c r="D8" s="52">
        <v>3</v>
      </c>
      <c r="E8" s="51">
        <v>17</v>
      </c>
      <c r="F8" s="51">
        <v>2</v>
      </c>
      <c r="G8" s="51">
        <v>9</v>
      </c>
      <c r="H8" s="52">
        <v>6</v>
      </c>
      <c r="I8" s="51">
        <v>2</v>
      </c>
      <c r="J8" s="55">
        <v>10</v>
      </c>
      <c r="K8" s="51">
        <v>5</v>
      </c>
      <c r="L8" s="56">
        <v>7</v>
      </c>
      <c r="M8" s="53">
        <v>16</v>
      </c>
      <c r="N8" s="52">
        <v>4</v>
      </c>
      <c r="O8" s="51">
        <v>9</v>
      </c>
      <c r="P8" s="51">
        <f t="shared" si="0"/>
        <v>90</v>
      </c>
      <c r="Q8" s="65">
        <v>3</v>
      </c>
    </row>
    <row r="9" spans="1:22" ht="33">
      <c r="A9" s="36"/>
      <c r="B9" s="37" t="s">
        <v>30</v>
      </c>
      <c r="C9" s="37" t="s">
        <v>46</v>
      </c>
      <c r="D9" s="52">
        <v>2</v>
      </c>
      <c r="E9" s="51">
        <v>4</v>
      </c>
      <c r="F9" s="51">
        <v>11</v>
      </c>
      <c r="G9" s="51">
        <v>13</v>
      </c>
      <c r="H9" s="52">
        <v>9</v>
      </c>
      <c r="I9" s="51">
        <v>6</v>
      </c>
      <c r="J9" s="58">
        <v>6</v>
      </c>
      <c r="K9" s="51">
        <v>9</v>
      </c>
      <c r="L9" s="53">
        <v>6</v>
      </c>
      <c r="M9" s="53">
        <v>9</v>
      </c>
      <c r="N9" s="52">
        <v>9</v>
      </c>
      <c r="O9" s="51">
        <v>8</v>
      </c>
      <c r="P9" s="51">
        <f t="shared" si="0"/>
        <v>92</v>
      </c>
      <c r="Q9" s="65">
        <v>4</v>
      </c>
    </row>
    <row r="10" spans="1:22" ht="66">
      <c r="A10" s="36"/>
      <c r="B10" s="37" t="s">
        <v>16</v>
      </c>
      <c r="C10" s="37" t="s">
        <v>84</v>
      </c>
      <c r="D10" s="52">
        <v>13</v>
      </c>
      <c r="E10" s="51">
        <v>20</v>
      </c>
      <c r="F10" s="51">
        <v>1</v>
      </c>
      <c r="G10" s="51">
        <v>1</v>
      </c>
      <c r="H10" s="52">
        <v>7</v>
      </c>
      <c r="I10" s="51">
        <v>13</v>
      </c>
      <c r="J10" s="55">
        <v>11</v>
      </c>
      <c r="K10" s="51">
        <v>1</v>
      </c>
      <c r="L10" s="53">
        <v>18</v>
      </c>
      <c r="M10" s="53">
        <v>1</v>
      </c>
      <c r="N10" s="52">
        <v>7</v>
      </c>
      <c r="O10" s="51">
        <v>4</v>
      </c>
      <c r="P10" s="51">
        <f t="shared" si="0"/>
        <v>97</v>
      </c>
      <c r="Q10" s="65">
        <v>5</v>
      </c>
    </row>
    <row r="11" spans="1:22" ht="49.5">
      <c r="A11" s="36"/>
      <c r="B11" s="37" t="s">
        <v>18</v>
      </c>
      <c r="C11" s="37" t="s">
        <v>86</v>
      </c>
      <c r="D11" s="52">
        <v>18</v>
      </c>
      <c r="E11" s="51">
        <v>10</v>
      </c>
      <c r="F11" s="51">
        <v>9</v>
      </c>
      <c r="G11" s="51">
        <v>6</v>
      </c>
      <c r="H11" s="52">
        <v>2</v>
      </c>
      <c r="I11" s="51">
        <v>8</v>
      </c>
      <c r="J11" s="55">
        <v>7</v>
      </c>
      <c r="K11" s="51">
        <v>11</v>
      </c>
      <c r="L11" s="53">
        <v>11</v>
      </c>
      <c r="M11" s="53">
        <v>19</v>
      </c>
      <c r="N11" s="52">
        <v>3</v>
      </c>
      <c r="O11" s="51">
        <v>1</v>
      </c>
      <c r="P11" s="51">
        <f t="shared" si="0"/>
        <v>105</v>
      </c>
      <c r="Q11" s="65">
        <v>6</v>
      </c>
    </row>
    <row r="12" spans="1:22" ht="21">
      <c r="A12" s="36"/>
      <c r="B12" s="37" t="s">
        <v>36</v>
      </c>
      <c r="C12" s="37" t="s">
        <v>129</v>
      </c>
      <c r="D12" s="52">
        <v>3</v>
      </c>
      <c r="E12" s="51">
        <v>19</v>
      </c>
      <c r="F12" s="51">
        <v>5</v>
      </c>
      <c r="G12" s="51">
        <v>3</v>
      </c>
      <c r="H12" s="52">
        <v>18</v>
      </c>
      <c r="I12" s="51">
        <v>11</v>
      </c>
      <c r="J12" s="55">
        <v>14</v>
      </c>
      <c r="K12" s="51">
        <v>7</v>
      </c>
      <c r="L12" s="56">
        <v>14</v>
      </c>
      <c r="M12" s="53">
        <v>7</v>
      </c>
      <c r="N12" s="52">
        <v>6</v>
      </c>
      <c r="O12" s="51">
        <v>7</v>
      </c>
      <c r="P12" s="51">
        <f t="shared" si="0"/>
        <v>114</v>
      </c>
      <c r="Q12" s="65">
        <v>7</v>
      </c>
    </row>
    <row r="13" spans="1:22" ht="33">
      <c r="A13" s="36"/>
      <c r="B13" s="37" t="s">
        <v>36</v>
      </c>
      <c r="C13" s="37" t="s">
        <v>128</v>
      </c>
      <c r="D13" s="52">
        <v>8</v>
      </c>
      <c r="E13" s="51">
        <v>3</v>
      </c>
      <c r="F13" s="51">
        <v>21</v>
      </c>
      <c r="G13" s="51">
        <v>3</v>
      </c>
      <c r="H13" s="52">
        <v>19</v>
      </c>
      <c r="I13" s="51">
        <v>14</v>
      </c>
      <c r="J13" s="55">
        <v>2</v>
      </c>
      <c r="K13" s="51">
        <v>13</v>
      </c>
      <c r="L13" s="56">
        <v>4</v>
      </c>
      <c r="M13" s="53">
        <v>4</v>
      </c>
      <c r="N13" s="52">
        <v>8</v>
      </c>
      <c r="O13" s="51">
        <v>23</v>
      </c>
      <c r="P13" s="51">
        <f>SUM(D13:O13)</f>
        <v>122</v>
      </c>
      <c r="Q13" s="65">
        <v>9</v>
      </c>
    </row>
    <row r="14" spans="1:22" ht="49.5">
      <c r="A14" s="36"/>
      <c r="B14" s="37" t="s">
        <v>26</v>
      </c>
      <c r="C14" s="37" t="s">
        <v>89</v>
      </c>
      <c r="D14" s="52">
        <v>12</v>
      </c>
      <c r="E14" s="51">
        <v>12</v>
      </c>
      <c r="F14" s="51">
        <v>15</v>
      </c>
      <c r="G14" s="51">
        <v>14</v>
      </c>
      <c r="H14" s="52">
        <v>3</v>
      </c>
      <c r="I14" s="51">
        <v>7</v>
      </c>
      <c r="J14" s="58">
        <v>20</v>
      </c>
      <c r="K14" s="51">
        <v>4</v>
      </c>
      <c r="L14" s="56">
        <v>9</v>
      </c>
      <c r="M14" s="53">
        <v>3</v>
      </c>
      <c r="N14" s="52">
        <v>12</v>
      </c>
      <c r="O14" s="51">
        <v>11</v>
      </c>
      <c r="P14" s="51">
        <f t="shared" si="0"/>
        <v>122</v>
      </c>
      <c r="Q14" s="65">
        <v>8</v>
      </c>
    </row>
    <row r="15" spans="1:22" ht="49.5">
      <c r="A15" s="36"/>
      <c r="B15" s="37" t="s">
        <v>29</v>
      </c>
      <c r="C15" s="37" t="s">
        <v>91</v>
      </c>
      <c r="D15" s="52">
        <v>14</v>
      </c>
      <c r="E15" s="51">
        <v>1</v>
      </c>
      <c r="F15" s="51">
        <v>14</v>
      </c>
      <c r="G15" s="51">
        <v>15</v>
      </c>
      <c r="H15" s="52">
        <v>14</v>
      </c>
      <c r="I15" s="51">
        <v>4</v>
      </c>
      <c r="J15" s="58">
        <v>4</v>
      </c>
      <c r="K15" s="51">
        <v>12</v>
      </c>
      <c r="L15" s="53">
        <v>22</v>
      </c>
      <c r="M15" s="53">
        <v>6</v>
      </c>
      <c r="N15" s="52">
        <v>18</v>
      </c>
      <c r="O15" s="51">
        <v>5</v>
      </c>
      <c r="P15" s="51">
        <f t="shared" si="0"/>
        <v>129</v>
      </c>
      <c r="Q15" s="65">
        <v>10</v>
      </c>
    </row>
    <row r="16" spans="1:22" ht="33">
      <c r="A16" s="36"/>
      <c r="B16" s="37" t="s">
        <v>14</v>
      </c>
      <c r="C16" s="37" t="s">
        <v>82</v>
      </c>
      <c r="D16" s="52">
        <v>24</v>
      </c>
      <c r="E16" s="51">
        <v>11</v>
      </c>
      <c r="F16" s="51">
        <v>5</v>
      </c>
      <c r="G16" s="51">
        <v>8</v>
      </c>
      <c r="H16" s="52">
        <v>15</v>
      </c>
      <c r="I16" s="51">
        <v>10</v>
      </c>
      <c r="J16" s="55">
        <v>17</v>
      </c>
      <c r="K16" s="51">
        <v>6</v>
      </c>
      <c r="L16" s="56">
        <v>19</v>
      </c>
      <c r="M16" s="53">
        <v>11</v>
      </c>
      <c r="N16" s="52">
        <v>1</v>
      </c>
      <c r="O16" s="51">
        <v>9</v>
      </c>
      <c r="P16" s="51">
        <f t="shared" si="0"/>
        <v>136</v>
      </c>
      <c r="Q16" s="65">
        <v>11</v>
      </c>
    </row>
    <row r="17" spans="1:17" ht="49.5">
      <c r="A17" s="36"/>
      <c r="B17" s="37" t="s">
        <v>20</v>
      </c>
      <c r="C17" s="37" t="s">
        <v>64</v>
      </c>
      <c r="D17" s="52">
        <v>25</v>
      </c>
      <c r="E17" s="51">
        <v>7</v>
      </c>
      <c r="F17" s="51">
        <v>5</v>
      </c>
      <c r="G17" s="51">
        <v>19</v>
      </c>
      <c r="H17" s="52">
        <v>4</v>
      </c>
      <c r="I17" s="51">
        <v>12</v>
      </c>
      <c r="J17" s="55">
        <v>24</v>
      </c>
      <c r="K17" s="51">
        <v>14</v>
      </c>
      <c r="L17" s="53">
        <v>13</v>
      </c>
      <c r="M17" s="53">
        <v>10</v>
      </c>
      <c r="N17" s="52">
        <v>19</v>
      </c>
      <c r="O17" s="51">
        <v>6</v>
      </c>
      <c r="P17" s="51">
        <f t="shared" si="0"/>
        <v>158</v>
      </c>
      <c r="Q17" s="65">
        <v>12</v>
      </c>
    </row>
    <row r="18" spans="1:17" ht="33">
      <c r="A18" s="36"/>
      <c r="B18" s="37" t="s">
        <v>21</v>
      </c>
      <c r="C18" s="37" t="s">
        <v>43</v>
      </c>
      <c r="D18" s="52">
        <v>1</v>
      </c>
      <c r="E18" s="51">
        <v>13</v>
      </c>
      <c r="F18" s="51">
        <v>5</v>
      </c>
      <c r="G18" s="51">
        <v>7</v>
      </c>
      <c r="H18" s="52">
        <v>13</v>
      </c>
      <c r="I18" s="51">
        <v>26</v>
      </c>
      <c r="J18" s="58">
        <v>8</v>
      </c>
      <c r="K18" s="51">
        <v>22</v>
      </c>
      <c r="L18" s="53">
        <v>24</v>
      </c>
      <c r="M18" s="53">
        <v>8</v>
      </c>
      <c r="N18" s="52">
        <v>20</v>
      </c>
      <c r="O18" s="51">
        <v>14</v>
      </c>
      <c r="P18" s="51">
        <f t="shared" si="0"/>
        <v>161</v>
      </c>
      <c r="Q18" s="65">
        <v>13</v>
      </c>
    </row>
    <row r="19" spans="1:17" ht="33">
      <c r="A19" s="36"/>
      <c r="B19" s="37" t="s">
        <v>22</v>
      </c>
      <c r="C19" s="37" t="s">
        <v>44</v>
      </c>
      <c r="D19" s="52">
        <v>21</v>
      </c>
      <c r="E19" s="51">
        <v>22</v>
      </c>
      <c r="F19" s="51">
        <v>23</v>
      </c>
      <c r="G19" s="51">
        <v>5</v>
      </c>
      <c r="H19" s="52">
        <v>8</v>
      </c>
      <c r="I19" s="51">
        <v>9</v>
      </c>
      <c r="J19" s="58">
        <v>23</v>
      </c>
      <c r="K19" s="51">
        <v>16</v>
      </c>
      <c r="L19" s="56">
        <v>10</v>
      </c>
      <c r="M19" s="53">
        <v>15</v>
      </c>
      <c r="N19" s="52">
        <v>13</v>
      </c>
      <c r="O19" s="51">
        <v>13</v>
      </c>
      <c r="P19" s="51">
        <f t="shared" si="0"/>
        <v>178</v>
      </c>
      <c r="Q19" s="65">
        <v>14</v>
      </c>
    </row>
    <row r="20" spans="1:17" ht="33">
      <c r="A20" s="36"/>
      <c r="B20" s="37" t="s">
        <v>23</v>
      </c>
      <c r="C20" s="37" t="s">
        <v>45</v>
      </c>
      <c r="D20" s="52">
        <v>10</v>
      </c>
      <c r="E20" s="51">
        <v>23</v>
      </c>
      <c r="F20" s="51">
        <v>11</v>
      </c>
      <c r="G20" s="51">
        <v>9</v>
      </c>
      <c r="H20" s="52">
        <v>24</v>
      </c>
      <c r="I20" s="51">
        <v>24</v>
      </c>
      <c r="J20" s="58">
        <v>13</v>
      </c>
      <c r="K20" s="51">
        <v>19</v>
      </c>
      <c r="L20" s="53">
        <v>1</v>
      </c>
      <c r="M20" s="53">
        <v>12</v>
      </c>
      <c r="N20" s="52">
        <v>25</v>
      </c>
      <c r="O20" s="51">
        <v>17</v>
      </c>
      <c r="P20" s="51">
        <f t="shared" si="0"/>
        <v>188</v>
      </c>
      <c r="Q20" s="65">
        <v>15</v>
      </c>
    </row>
    <row r="21" spans="1:17" ht="33">
      <c r="A21" s="36"/>
      <c r="B21" s="37" t="s">
        <v>12</v>
      </c>
      <c r="C21" s="37" t="s">
        <v>80</v>
      </c>
      <c r="D21" s="52">
        <v>23</v>
      </c>
      <c r="E21" s="51">
        <v>25</v>
      </c>
      <c r="F21" s="51">
        <v>15</v>
      </c>
      <c r="G21" s="51">
        <v>9</v>
      </c>
      <c r="H21" s="52">
        <v>20</v>
      </c>
      <c r="I21" s="51">
        <v>5</v>
      </c>
      <c r="J21" s="55">
        <v>12</v>
      </c>
      <c r="K21" s="51">
        <v>10</v>
      </c>
      <c r="L21" s="53">
        <v>23</v>
      </c>
      <c r="M21" s="53">
        <v>24</v>
      </c>
      <c r="N21" s="52">
        <v>14</v>
      </c>
      <c r="O21" s="51">
        <v>12</v>
      </c>
      <c r="P21" s="51">
        <f t="shared" si="0"/>
        <v>192</v>
      </c>
      <c r="Q21" s="65">
        <v>16</v>
      </c>
    </row>
    <row r="22" spans="1:17" ht="49.5">
      <c r="A22" s="36"/>
      <c r="B22" s="37" t="s">
        <v>31</v>
      </c>
      <c r="C22" s="37" t="s">
        <v>92</v>
      </c>
      <c r="D22" s="52">
        <v>20</v>
      </c>
      <c r="E22" s="51">
        <v>18</v>
      </c>
      <c r="F22" s="51">
        <v>9</v>
      </c>
      <c r="G22" s="51">
        <v>17</v>
      </c>
      <c r="H22" s="52">
        <v>10</v>
      </c>
      <c r="I22" s="51">
        <v>21</v>
      </c>
      <c r="J22" s="55">
        <v>26</v>
      </c>
      <c r="K22" s="51">
        <v>17</v>
      </c>
      <c r="L22" s="53">
        <v>12</v>
      </c>
      <c r="M22" s="53">
        <v>14</v>
      </c>
      <c r="N22" s="52">
        <v>11</v>
      </c>
      <c r="O22" s="51">
        <v>20</v>
      </c>
      <c r="P22" s="51">
        <f t="shared" si="0"/>
        <v>195</v>
      </c>
      <c r="Q22" s="65">
        <v>17</v>
      </c>
    </row>
    <row r="23" spans="1:17" ht="33">
      <c r="A23" s="36"/>
      <c r="B23" s="37" t="s">
        <v>19</v>
      </c>
      <c r="C23" s="37" t="s">
        <v>87</v>
      </c>
      <c r="D23" s="52">
        <v>15</v>
      </c>
      <c r="E23" s="51">
        <v>9</v>
      </c>
      <c r="F23" s="51">
        <v>18</v>
      </c>
      <c r="G23" s="51">
        <v>23</v>
      </c>
      <c r="H23" s="52">
        <v>12</v>
      </c>
      <c r="I23" s="51">
        <v>15</v>
      </c>
      <c r="J23" s="57">
        <v>18</v>
      </c>
      <c r="K23" s="51">
        <v>18</v>
      </c>
      <c r="L23" s="53">
        <v>17</v>
      </c>
      <c r="M23" s="53">
        <v>21</v>
      </c>
      <c r="N23" s="52">
        <v>16</v>
      </c>
      <c r="O23" s="51">
        <v>15</v>
      </c>
      <c r="P23" s="51">
        <f t="shared" si="0"/>
        <v>197</v>
      </c>
      <c r="Q23" s="65">
        <v>18</v>
      </c>
    </row>
    <row r="24" spans="1:17" ht="21">
      <c r="A24" s="36"/>
      <c r="B24" s="37" t="s">
        <v>35</v>
      </c>
      <c r="C24" s="37" t="s">
        <v>94</v>
      </c>
      <c r="D24" s="52">
        <v>7</v>
      </c>
      <c r="E24" s="51">
        <v>15</v>
      </c>
      <c r="F24" s="51">
        <v>25</v>
      </c>
      <c r="G24" s="51">
        <v>21</v>
      </c>
      <c r="H24" s="52">
        <v>11</v>
      </c>
      <c r="I24" s="51">
        <v>18</v>
      </c>
      <c r="J24" s="55">
        <v>9</v>
      </c>
      <c r="K24" s="51">
        <v>26</v>
      </c>
      <c r="L24" s="53">
        <v>8</v>
      </c>
      <c r="M24" s="53">
        <v>13</v>
      </c>
      <c r="N24" s="52">
        <v>21</v>
      </c>
      <c r="O24" s="51">
        <v>26</v>
      </c>
      <c r="P24" s="51">
        <f t="shared" si="0"/>
        <v>200</v>
      </c>
      <c r="Q24" s="65">
        <v>19</v>
      </c>
    </row>
    <row r="25" spans="1:17" ht="33">
      <c r="A25" s="36"/>
      <c r="B25" s="38" t="s">
        <v>34</v>
      </c>
      <c r="C25" s="37" t="s">
        <v>93</v>
      </c>
      <c r="D25" s="52">
        <v>17</v>
      </c>
      <c r="E25" s="51">
        <v>24</v>
      </c>
      <c r="F25" s="51">
        <v>19</v>
      </c>
      <c r="G25" s="51">
        <v>20</v>
      </c>
      <c r="H25" s="52">
        <v>26</v>
      </c>
      <c r="I25" s="51">
        <v>25</v>
      </c>
      <c r="J25" s="55">
        <v>3</v>
      </c>
      <c r="K25" s="51">
        <v>23</v>
      </c>
      <c r="L25" s="56">
        <v>3</v>
      </c>
      <c r="M25" s="53">
        <v>22</v>
      </c>
      <c r="N25" s="52">
        <v>10</v>
      </c>
      <c r="O25" s="51">
        <v>19</v>
      </c>
      <c r="P25" s="51">
        <f t="shared" si="0"/>
        <v>211</v>
      </c>
      <c r="Q25" s="65">
        <v>20</v>
      </c>
    </row>
    <row r="26" spans="1:17" ht="49.5">
      <c r="A26" s="36"/>
      <c r="B26" s="38" t="s">
        <v>15</v>
      </c>
      <c r="C26" s="37" t="s">
        <v>83</v>
      </c>
      <c r="D26" s="52">
        <v>9</v>
      </c>
      <c r="E26" s="51">
        <v>8</v>
      </c>
      <c r="F26" s="51">
        <v>26</v>
      </c>
      <c r="G26" s="51">
        <v>15</v>
      </c>
      <c r="H26" s="52">
        <v>25</v>
      </c>
      <c r="I26" s="51">
        <v>19</v>
      </c>
      <c r="J26" s="55">
        <v>15</v>
      </c>
      <c r="K26" s="51">
        <v>15</v>
      </c>
      <c r="L26" s="53">
        <v>21</v>
      </c>
      <c r="M26" s="53">
        <v>23</v>
      </c>
      <c r="N26" s="52">
        <v>22</v>
      </c>
      <c r="O26" s="51">
        <v>18</v>
      </c>
      <c r="P26" s="51">
        <f t="shared" si="0"/>
        <v>216</v>
      </c>
      <c r="Q26" s="65">
        <v>21</v>
      </c>
    </row>
    <row r="27" spans="1:17" ht="21">
      <c r="A27" s="36"/>
      <c r="B27" s="37" t="s">
        <v>36</v>
      </c>
      <c r="C27" s="37" t="s">
        <v>95</v>
      </c>
      <c r="D27" s="52">
        <v>11</v>
      </c>
      <c r="E27" s="51">
        <v>16</v>
      </c>
      <c r="F27" s="51">
        <v>17</v>
      </c>
      <c r="G27" s="51">
        <v>24</v>
      </c>
      <c r="H27" s="52">
        <v>5</v>
      </c>
      <c r="I27" s="51">
        <v>22</v>
      </c>
      <c r="J27" s="55">
        <v>25</v>
      </c>
      <c r="K27" s="51">
        <v>25</v>
      </c>
      <c r="L27" s="56">
        <v>26</v>
      </c>
      <c r="M27" s="53">
        <v>18</v>
      </c>
      <c r="N27" s="52">
        <v>15</v>
      </c>
      <c r="O27" s="51">
        <v>21</v>
      </c>
      <c r="P27" s="51">
        <f t="shared" si="0"/>
        <v>225</v>
      </c>
      <c r="Q27" s="65">
        <v>22</v>
      </c>
    </row>
    <row r="28" spans="1:17" ht="21">
      <c r="A28" s="36"/>
      <c r="B28" s="38" t="s">
        <v>33</v>
      </c>
      <c r="C28" s="37" t="s">
        <v>74</v>
      </c>
      <c r="D28" s="52">
        <v>19</v>
      </c>
      <c r="E28" s="51">
        <v>21</v>
      </c>
      <c r="F28" s="51">
        <v>19</v>
      </c>
      <c r="G28" s="51">
        <v>25</v>
      </c>
      <c r="H28" s="52">
        <v>22</v>
      </c>
      <c r="I28" s="51">
        <v>16</v>
      </c>
      <c r="J28" s="55">
        <v>19</v>
      </c>
      <c r="K28" s="51">
        <v>20</v>
      </c>
      <c r="L28" s="53">
        <v>16</v>
      </c>
      <c r="M28" s="53">
        <v>17</v>
      </c>
      <c r="N28" s="52">
        <v>26</v>
      </c>
      <c r="O28" s="51">
        <v>22</v>
      </c>
      <c r="P28" s="51">
        <f t="shared" si="0"/>
        <v>242</v>
      </c>
      <c r="Q28" s="65">
        <v>23</v>
      </c>
    </row>
    <row r="29" spans="1:17" ht="33">
      <c r="A29" s="36"/>
      <c r="B29" s="38" t="s">
        <v>17</v>
      </c>
      <c r="C29" s="37" t="s">
        <v>85</v>
      </c>
      <c r="D29" s="52">
        <v>15</v>
      </c>
      <c r="E29" s="51">
        <v>14</v>
      </c>
      <c r="F29" s="51">
        <v>22</v>
      </c>
      <c r="G29" s="51">
        <v>26</v>
      </c>
      <c r="H29" s="52">
        <v>16</v>
      </c>
      <c r="I29" s="51">
        <v>23</v>
      </c>
      <c r="J29" s="55">
        <v>22</v>
      </c>
      <c r="K29" s="51">
        <v>21</v>
      </c>
      <c r="L29" s="56">
        <v>15</v>
      </c>
      <c r="M29" s="53">
        <v>25</v>
      </c>
      <c r="N29" s="52">
        <v>23</v>
      </c>
      <c r="O29" s="51">
        <v>25</v>
      </c>
      <c r="P29" s="51">
        <f t="shared" si="0"/>
        <v>247</v>
      </c>
      <c r="Q29" s="65">
        <v>24</v>
      </c>
    </row>
    <row r="30" spans="1:17" ht="49.5">
      <c r="A30" s="36"/>
      <c r="B30" s="37" t="s">
        <v>28</v>
      </c>
      <c r="C30" s="37" t="s">
        <v>72</v>
      </c>
      <c r="D30" s="52">
        <v>26</v>
      </c>
      <c r="E30" s="51">
        <v>5</v>
      </c>
      <c r="F30" s="51">
        <v>23</v>
      </c>
      <c r="G30" s="51">
        <v>22</v>
      </c>
      <c r="H30" s="52">
        <v>17</v>
      </c>
      <c r="I30" s="51">
        <v>20</v>
      </c>
      <c r="J30" s="58">
        <v>16</v>
      </c>
      <c r="K30" s="51">
        <v>24</v>
      </c>
      <c r="L30" s="53">
        <v>25</v>
      </c>
      <c r="M30" s="53">
        <v>26</v>
      </c>
      <c r="N30" s="52">
        <v>24</v>
      </c>
      <c r="O30" s="51">
        <v>24</v>
      </c>
      <c r="P30" s="51">
        <f t="shared" si="0"/>
        <v>252</v>
      </c>
      <c r="Q30" s="65">
        <v>25</v>
      </c>
    </row>
    <row r="31" spans="1:17" ht="49.5">
      <c r="A31" s="14"/>
      <c r="B31" s="37" t="s">
        <v>24</v>
      </c>
      <c r="C31" s="37" t="s">
        <v>88</v>
      </c>
      <c r="D31" s="52">
        <v>6</v>
      </c>
      <c r="E31" s="54" t="s">
        <v>126</v>
      </c>
      <c r="F31" s="51">
        <v>11</v>
      </c>
      <c r="G31" s="51">
        <v>18</v>
      </c>
      <c r="H31" s="52">
        <v>23</v>
      </c>
      <c r="I31" s="51">
        <v>17</v>
      </c>
      <c r="J31" s="58">
        <v>21</v>
      </c>
      <c r="K31" s="51">
        <v>7</v>
      </c>
      <c r="L31" s="56">
        <v>20</v>
      </c>
      <c r="M31" s="53">
        <v>20</v>
      </c>
      <c r="N31" s="52">
        <v>17</v>
      </c>
      <c r="O31" s="51">
        <v>16</v>
      </c>
      <c r="P31" s="54">
        <f t="shared" si="0"/>
        <v>176</v>
      </c>
      <c r="Q31" s="65">
        <v>26</v>
      </c>
    </row>
    <row r="32" spans="1:17">
      <c r="B32" s="7"/>
      <c r="C32" s="8"/>
    </row>
    <row r="33" spans="2:6">
      <c r="B33" s="7"/>
      <c r="C33" s="8"/>
    </row>
    <row r="34" spans="2:6" ht="18.75">
      <c r="B34" s="69" t="s">
        <v>50</v>
      </c>
      <c r="C34" s="69"/>
      <c r="D34" s="69"/>
      <c r="E34" s="69"/>
      <c r="F34" s="69"/>
    </row>
    <row r="35" spans="2:6" ht="18.75">
      <c r="B35" s="70" t="s">
        <v>51</v>
      </c>
      <c r="C35" s="70"/>
      <c r="D35" s="70"/>
      <c r="E35" s="70"/>
      <c r="F35" s="70"/>
    </row>
  </sheetData>
  <sortState ref="B7:P31">
    <sortCondition ref="P7:P31"/>
  </sortState>
  <mergeCells count="6">
    <mergeCell ref="B35:F35"/>
    <mergeCell ref="A1:P1"/>
    <mergeCell ref="A2:P2"/>
    <mergeCell ref="A3:O3"/>
    <mergeCell ref="K4:O4"/>
    <mergeCell ref="B34:F34"/>
  </mergeCells>
  <pageMargins left="0.7" right="0.7" top="0.75" bottom="0.75" header="0.3" footer="0.3"/>
  <pageSetup paperSize="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zoomScale="75" zoomScaleNormal="75" workbookViewId="0">
      <selection activeCell="W16" sqref="W16"/>
    </sheetView>
  </sheetViews>
  <sheetFormatPr defaultRowHeight="15"/>
  <cols>
    <col min="1" max="1" width="4.28515625" customWidth="1"/>
    <col min="2" max="2" width="21.5703125" customWidth="1"/>
    <col min="3" max="3" width="30.42578125" customWidth="1"/>
    <col min="4" max="4" width="5.140625" style="9" customWidth="1"/>
    <col min="5" max="5" width="5" style="9" customWidth="1"/>
    <col min="6" max="6" width="6.140625" style="9" customWidth="1"/>
    <col min="7" max="7" width="5" style="9" customWidth="1"/>
    <col min="8" max="8" width="5" style="11" customWidth="1"/>
    <col min="9" max="9" width="5" style="9" customWidth="1"/>
    <col min="10" max="10" width="5" style="11" customWidth="1"/>
    <col min="11" max="12" width="5" style="9" customWidth="1"/>
    <col min="13" max="13" width="7" style="9" customWidth="1"/>
    <col min="14" max="14" width="5" style="9" customWidth="1"/>
    <col min="15" max="15" width="5" style="11" customWidth="1"/>
    <col min="16" max="17" width="5" style="9" customWidth="1"/>
  </cols>
  <sheetData>
    <row r="1" spans="1:23" ht="15.75">
      <c r="A1" s="67" t="s">
        <v>52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22"/>
      <c r="S1" s="22"/>
      <c r="T1" s="22"/>
      <c r="U1" s="22"/>
      <c r="V1" s="22"/>
      <c r="W1" s="1"/>
    </row>
    <row r="2" spans="1:23">
      <c r="A2" s="68" t="s">
        <v>53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23"/>
      <c r="S2" s="23"/>
      <c r="T2" s="23"/>
      <c r="U2" s="23"/>
      <c r="V2" s="23"/>
    </row>
    <row r="3" spans="1:23" ht="2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21"/>
      <c r="R3" s="2"/>
      <c r="S3" s="2"/>
      <c r="T3" s="2"/>
      <c r="U3" s="2"/>
      <c r="V3" s="2"/>
      <c r="W3" s="2"/>
    </row>
    <row r="4" spans="1:23" ht="21">
      <c r="A4" s="3"/>
      <c r="B4" s="4"/>
      <c r="C4" s="4"/>
      <c r="D4" s="10"/>
      <c r="E4" s="10"/>
      <c r="F4" s="10"/>
      <c r="G4" s="10"/>
      <c r="H4" s="12"/>
      <c r="I4" s="10"/>
      <c r="J4" s="12"/>
      <c r="K4" s="72" t="s">
        <v>41</v>
      </c>
      <c r="L4" s="72"/>
      <c r="M4" s="72"/>
      <c r="N4" s="72"/>
      <c r="O4" s="72"/>
      <c r="P4" s="72"/>
      <c r="Q4" s="17"/>
      <c r="R4" s="5"/>
      <c r="S4" s="5"/>
      <c r="T4" s="4"/>
      <c r="U4" s="4"/>
      <c r="V4" s="4"/>
      <c r="W4" s="4"/>
    </row>
    <row r="5" spans="1:23" s="6" customFormat="1" ht="184.5">
      <c r="A5" s="15" t="s">
        <v>48</v>
      </c>
      <c r="B5" s="15" t="s">
        <v>8</v>
      </c>
      <c r="C5" s="15" t="s">
        <v>9</v>
      </c>
      <c r="D5" s="18" t="s">
        <v>2</v>
      </c>
      <c r="E5" s="18" t="s">
        <v>3</v>
      </c>
      <c r="F5" s="18" t="s">
        <v>38</v>
      </c>
      <c r="G5" s="18" t="s">
        <v>37</v>
      </c>
      <c r="H5" s="19" t="s">
        <v>54</v>
      </c>
      <c r="I5" s="18" t="s">
        <v>132</v>
      </c>
      <c r="J5" s="20" t="s">
        <v>55</v>
      </c>
      <c r="K5" s="18" t="s">
        <v>4</v>
      </c>
      <c r="L5" s="18" t="s">
        <v>5</v>
      </c>
      <c r="M5" s="18" t="s">
        <v>10</v>
      </c>
      <c r="N5" s="20" t="s">
        <v>11</v>
      </c>
      <c r="O5" s="20" t="s">
        <v>39</v>
      </c>
      <c r="P5" s="18" t="s">
        <v>6</v>
      </c>
      <c r="Q5" s="18" t="s">
        <v>7</v>
      </c>
    </row>
    <row r="6" spans="1:23" ht="37.5">
      <c r="A6" s="24"/>
      <c r="B6" s="25" t="s">
        <v>27</v>
      </c>
      <c r="C6" s="25" t="s">
        <v>98</v>
      </c>
      <c r="D6" s="47">
        <v>9</v>
      </c>
      <c r="E6" s="47">
        <v>2</v>
      </c>
      <c r="F6" s="47">
        <v>1</v>
      </c>
      <c r="G6" s="47">
        <v>1</v>
      </c>
      <c r="H6" s="49">
        <v>5</v>
      </c>
      <c r="I6" s="47">
        <v>1</v>
      </c>
      <c r="J6" s="48">
        <v>3</v>
      </c>
      <c r="K6" s="31">
        <v>2</v>
      </c>
      <c r="L6" s="47">
        <v>4</v>
      </c>
      <c r="M6" s="50">
        <v>3</v>
      </c>
      <c r="N6" s="47">
        <v>2</v>
      </c>
      <c r="O6" s="43">
        <v>1</v>
      </c>
      <c r="P6" s="47">
        <f t="shared" ref="P6:P17" si="0">SUM(D6:O6)</f>
        <v>34</v>
      </c>
      <c r="Q6" s="47">
        <v>1</v>
      </c>
    </row>
    <row r="7" spans="1:23" ht="37.5">
      <c r="A7" s="24"/>
      <c r="B7" s="25" t="s">
        <v>22</v>
      </c>
      <c r="C7" s="25" t="s">
        <v>49</v>
      </c>
      <c r="D7" s="47">
        <v>1</v>
      </c>
      <c r="E7" s="47">
        <v>8</v>
      </c>
      <c r="F7" s="47">
        <v>4</v>
      </c>
      <c r="G7" s="47">
        <v>3</v>
      </c>
      <c r="H7" s="49">
        <v>1</v>
      </c>
      <c r="I7" s="47">
        <v>5</v>
      </c>
      <c r="J7" s="48">
        <v>1</v>
      </c>
      <c r="K7" s="31">
        <v>3</v>
      </c>
      <c r="L7" s="47">
        <v>2</v>
      </c>
      <c r="M7" s="50">
        <v>4</v>
      </c>
      <c r="N7" s="47">
        <v>3</v>
      </c>
      <c r="O7" s="43">
        <v>3</v>
      </c>
      <c r="P7" s="47">
        <f t="shared" si="0"/>
        <v>38</v>
      </c>
      <c r="Q7" s="47">
        <v>2</v>
      </c>
    </row>
    <row r="8" spans="1:23" ht="37.5">
      <c r="A8" s="24"/>
      <c r="B8" s="25" t="s">
        <v>36</v>
      </c>
      <c r="C8" s="25" t="s">
        <v>106</v>
      </c>
      <c r="D8" s="47">
        <v>6</v>
      </c>
      <c r="E8" s="47">
        <v>5</v>
      </c>
      <c r="F8" s="47">
        <v>3</v>
      </c>
      <c r="G8" s="47">
        <v>7</v>
      </c>
      <c r="H8" s="49">
        <v>11</v>
      </c>
      <c r="I8" s="47">
        <v>2</v>
      </c>
      <c r="J8" s="48">
        <v>9</v>
      </c>
      <c r="K8" s="31">
        <v>1</v>
      </c>
      <c r="L8" s="47">
        <v>6</v>
      </c>
      <c r="M8" s="50">
        <v>1</v>
      </c>
      <c r="N8" s="47">
        <v>1</v>
      </c>
      <c r="O8" s="43">
        <v>2</v>
      </c>
      <c r="P8" s="47">
        <f t="shared" si="0"/>
        <v>54</v>
      </c>
      <c r="Q8" s="47">
        <v>3</v>
      </c>
    </row>
    <row r="9" spans="1:23" ht="56.25">
      <c r="A9" s="24"/>
      <c r="B9" s="25" t="s">
        <v>33</v>
      </c>
      <c r="C9" s="25" t="s">
        <v>101</v>
      </c>
      <c r="D9" s="47">
        <v>4</v>
      </c>
      <c r="E9" s="47">
        <v>3</v>
      </c>
      <c r="F9" s="47">
        <v>2</v>
      </c>
      <c r="G9" s="47">
        <v>1</v>
      </c>
      <c r="H9" s="49">
        <v>4</v>
      </c>
      <c r="I9" s="47">
        <v>8</v>
      </c>
      <c r="J9" s="48">
        <v>8</v>
      </c>
      <c r="K9" s="31">
        <v>5</v>
      </c>
      <c r="L9" s="47">
        <v>5</v>
      </c>
      <c r="M9" s="50">
        <v>2</v>
      </c>
      <c r="N9" s="47">
        <v>6</v>
      </c>
      <c r="O9" s="43">
        <v>7</v>
      </c>
      <c r="P9" s="47">
        <f t="shared" si="0"/>
        <v>55</v>
      </c>
      <c r="Q9" s="47">
        <v>4</v>
      </c>
    </row>
    <row r="10" spans="1:23" ht="37.5">
      <c r="A10" s="24"/>
      <c r="B10" s="25" t="s">
        <v>32</v>
      </c>
      <c r="C10" s="25" t="s">
        <v>100</v>
      </c>
      <c r="D10" s="47">
        <v>4</v>
      </c>
      <c r="E10" s="47">
        <v>6</v>
      </c>
      <c r="F10" s="47">
        <v>7</v>
      </c>
      <c r="G10" s="47">
        <v>5</v>
      </c>
      <c r="H10" s="49">
        <v>9</v>
      </c>
      <c r="I10" s="47">
        <v>6</v>
      </c>
      <c r="J10" s="48">
        <v>11</v>
      </c>
      <c r="K10" s="31">
        <v>4</v>
      </c>
      <c r="L10" s="47">
        <v>1</v>
      </c>
      <c r="M10" s="50">
        <v>6</v>
      </c>
      <c r="N10" s="47">
        <v>12</v>
      </c>
      <c r="O10" s="43">
        <v>8</v>
      </c>
      <c r="P10" s="47">
        <f t="shared" si="0"/>
        <v>79</v>
      </c>
      <c r="Q10" s="47">
        <v>5</v>
      </c>
    </row>
    <row r="11" spans="1:23" ht="37.5">
      <c r="A11" s="24"/>
      <c r="B11" s="25" t="s">
        <v>36</v>
      </c>
      <c r="C11" s="25" t="s">
        <v>105</v>
      </c>
      <c r="D11" s="47">
        <v>3</v>
      </c>
      <c r="E11" s="47">
        <v>1</v>
      </c>
      <c r="F11" s="47">
        <v>11</v>
      </c>
      <c r="G11" s="47">
        <v>5</v>
      </c>
      <c r="H11" s="49">
        <v>6</v>
      </c>
      <c r="I11" s="47">
        <v>9</v>
      </c>
      <c r="J11" s="48">
        <v>7</v>
      </c>
      <c r="K11" s="31">
        <v>10</v>
      </c>
      <c r="L11" s="47">
        <v>10</v>
      </c>
      <c r="M11" s="50">
        <v>7</v>
      </c>
      <c r="N11" s="47">
        <v>5</v>
      </c>
      <c r="O11" s="43">
        <v>10</v>
      </c>
      <c r="P11" s="47">
        <f t="shared" si="0"/>
        <v>84</v>
      </c>
      <c r="Q11" s="47">
        <v>6</v>
      </c>
    </row>
    <row r="12" spans="1:23" ht="37.5">
      <c r="A12" s="24"/>
      <c r="B12" s="25" t="s">
        <v>34</v>
      </c>
      <c r="C12" s="25" t="s">
        <v>102</v>
      </c>
      <c r="D12" s="47">
        <v>2</v>
      </c>
      <c r="E12" s="47">
        <v>11</v>
      </c>
      <c r="F12" s="47">
        <v>6</v>
      </c>
      <c r="G12" s="47">
        <v>10</v>
      </c>
      <c r="H12" s="49">
        <v>8</v>
      </c>
      <c r="I12" s="47">
        <v>11</v>
      </c>
      <c r="J12" s="48">
        <v>4</v>
      </c>
      <c r="K12" s="31">
        <v>7</v>
      </c>
      <c r="L12" s="47">
        <v>8</v>
      </c>
      <c r="M12" s="50">
        <v>5</v>
      </c>
      <c r="N12" s="47">
        <v>4</v>
      </c>
      <c r="O12" s="43">
        <v>9</v>
      </c>
      <c r="P12" s="47">
        <f t="shared" si="0"/>
        <v>85</v>
      </c>
      <c r="Q12" s="47">
        <v>7</v>
      </c>
    </row>
    <row r="13" spans="1:23" ht="56.25">
      <c r="A13" s="24"/>
      <c r="B13" s="30" t="s">
        <v>30</v>
      </c>
      <c r="C13" s="25" t="s">
        <v>99</v>
      </c>
      <c r="D13" s="47">
        <v>11</v>
      </c>
      <c r="E13" s="47">
        <v>4</v>
      </c>
      <c r="F13" s="47">
        <v>5</v>
      </c>
      <c r="G13" s="47">
        <v>3</v>
      </c>
      <c r="H13" s="49">
        <v>2</v>
      </c>
      <c r="I13" s="47">
        <v>3</v>
      </c>
      <c r="J13" s="48">
        <v>6</v>
      </c>
      <c r="K13" s="31">
        <v>8</v>
      </c>
      <c r="L13" s="47">
        <v>12</v>
      </c>
      <c r="M13" s="50">
        <v>12</v>
      </c>
      <c r="N13" s="47">
        <v>10</v>
      </c>
      <c r="O13" s="43">
        <v>11</v>
      </c>
      <c r="P13" s="47">
        <f t="shared" si="0"/>
        <v>87</v>
      </c>
      <c r="Q13" s="47">
        <v>8</v>
      </c>
    </row>
    <row r="14" spans="1:23" ht="18.75">
      <c r="A14" s="24"/>
      <c r="B14" s="30" t="s">
        <v>15</v>
      </c>
      <c r="C14" s="25" t="s">
        <v>96</v>
      </c>
      <c r="D14" s="47">
        <v>8</v>
      </c>
      <c r="E14" s="47">
        <v>12</v>
      </c>
      <c r="F14" s="47">
        <v>8</v>
      </c>
      <c r="G14" s="47">
        <v>7</v>
      </c>
      <c r="H14" s="49">
        <v>3</v>
      </c>
      <c r="I14" s="47">
        <v>4</v>
      </c>
      <c r="J14" s="48">
        <v>10</v>
      </c>
      <c r="K14" s="31">
        <v>9</v>
      </c>
      <c r="L14" s="47">
        <v>7</v>
      </c>
      <c r="M14" s="50">
        <v>8</v>
      </c>
      <c r="N14" s="47">
        <v>7</v>
      </c>
      <c r="O14" s="43">
        <v>5</v>
      </c>
      <c r="P14" s="47">
        <f t="shared" si="0"/>
        <v>88</v>
      </c>
      <c r="Q14" s="47">
        <v>9</v>
      </c>
    </row>
    <row r="15" spans="1:23" ht="37.5">
      <c r="A15" s="24"/>
      <c r="B15" s="30" t="s">
        <v>23</v>
      </c>
      <c r="C15" s="25" t="s">
        <v>97</v>
      </c>
      <c r="D15" s="47">
        <v>7</v>
      </c>
      <c r="E15" s="47">
        <v>10</v>
      </c>
      <c r="F15" s="47">
        <v>9</v>
      </c>
      <c r="G15" s="47">
        <v>7</v>
      </c>
      <c r="H15" s="49">
        <v>7</v>
      </c>
      <c r="I15" s="64">
        <v>12</v>
      </c>
      <c r="J15" s="48">
        <v>2</v>
      </c>
      <c r="K15" s="31">
        <v>12</v>
      </c>
      <c r="L15" s="47">
        <v>9</v>
      </c>
      <c r="M15" s="50">
        <v>9</v>
      </c>
      <c r="N15" s="47">
        <v>8</v>
      </c>
      <c r="O15" s="43">
        <v>12</v>
      </c>
      <c r="P15" s="47">
        <f t="shared" si="0"/>
        <v>104</v>
      </c>
      <c r="Q15" s="47">
        <v>10</v>
      </c>
    </row>
    <row r="16" spans="1:23" ht="56.25">
      <c r="A16" s="24"/>
      <c r="B16" s="25" t="s">
        <v>35</v>
      </c>
      <c r="C16" s="25" t="s">
        <v>104</v>
      </c>
      <c r="D16" s="47">
        <v>10</v>
      </c>
      <c r="E16" s="47">
        <v>7</v>
      </c>
      <c r="F16" s="47">
        <v>12</v>
      </c>
      <c r="G16" s="47">
        <v>11</v>
      </c>
      <c r="H16" s="49">
        <v>10</v>
      </c>
      <c r="I16" s="47">
        <v>7</v>
      </c>
      <c r="J16" s="48">
        <v>12</v>
      </c>
      <c r="K16" s="31">
        <v>11</v>
      </c>
      <c r="L16" s="47">
        <v>3</v>
      </c>
      <c r="M16" s="50">
        <v>10</v>
      </c>
      <c r="N16" s="47">
        <v>9</v>
      </c>
      <c r="O16" s="43">
        <v>5</v>
      </c>
      <c r="P16" s="47">
        <f t="shared" si="0"/>
        <v>107</v>
      </c>
      <c r="Q16" s="47">
        <v>11</v>
      </c>
    </row>
    <row r="17" spans="1:17" ht="37.5">
      <c r="A17" s="24"/>
      <c r="B17" s="30" t="s">
        <v>17</v>
      </c>
      <c r="C17" s="25" t="s">
        <v>125</v>
      </c>
      <c r="D17" s="47">
        <v>12</v>
      </c>
      <c r="E17" s="47">
        <v>9</v>
      </c>
      <c r="F17" s="47">
        <v>10</v>
      </c>
      <c r="G17" s="47">
        <v>12</v>
      </c>
      <c r="H17" s="49">
        <v>12</v>
      </c>
      <c r="I17" s="47">
        <v>10</v>
      </c>
      <c r="J17" s="48">
        <v>5</v>
      </c>
      <c r="K17" s="31">
        <v>6</v>
      </c>
      <c r="L17" s="47">
        <v>11</v>
      </c>
      <c r="M17" s="50">
        <v>11</v>
      </c>
      <c r="N17" s="47">
        <v>11</v>
      </c>
      <c r="O17" s="43">
        <v>4</v>
      </c>
      <c r="P17" s="47">
        <f t="shared" si="0"/>
        <v>113</v>
      </c>
      <c r="Q17" s="47">
        <v>12</v>
      </c>
    </row>
    <row r="18" spans="1:17" ht="37.5">
      <c r="A18" s="24"/>
      <c r="B18" s="25" t="s">
        <v>34</v>
      </c>
      <c r="C18" s="25" t="s">
        <v>103</v>
      </c>
      <c r="D18" s="47" t="s">
        <v>124</v>
      </c>
      <c r="E18" s="47" t="s">
        <v>124</v>
      </c>
      <c r="F18" s="47" t="s">
        <v>124</v>
      </c>
      <c r="G18" s="47" t="s">
        <v>124</v>
      </c>
      <c r="H18" s="47" t="s">
        <v>124</v>
      </c>
      <c r="I18" s="46" t="s">
        <v>124</v>
      </c>
      <c r="J18" s="47" t="s">
        <v>124</v>
      </c>
      <c r="K18" s="31" t="s">
        <v>124</v>
      </c>
      <c r="L18" s="47" t="s">
        <v>124</v>
      </c>
      <c r="M18" s="50" t="s">
        <v>124</v>
      </c>
      <c r="N18" s="47" t="s">
        <v>124</v>
      </c>
      <c r="O18" s="59" t="s">
        <v>124</v>
      </c>
      <c r="P18" s="47" t="s">
        <v>124</v>
      </c>
      <c r="Q18" s="47">
        <v>13</v>
      </c>
    </row>
    <row r="19" spans="1:17">
      <c r="B19" s="7"/>
      <c r="C19" s="8"/>
    </row>
    <row r="20" spans="1:17">
      <c r="B20" s="7"/>
      <c r="C20" s="8"/>
    </row>
    <row r="21" spans="1:17" ht="18.75">
      <c r="B21" s="69" t="s">
        <v>50</v>
      </c>
      <c r="C21" s="69"/>
      <c r="D21" s="69"/>
      <c r="E21" s="69"/>
      <c r="F21" s="69"/>
    </row>
    <row r="22" spans="1:17" ht="18.75">
      <c r="B22" s="70" t="s">
        <v>51</v>
      </c>
      <c r="C22" s="70"/>
      <c r="D22" s="70"/>
      <c r="E22" s="70"/>
      <c r="F22" s="70"/>
    </row>
  </sheetData>
  <sortState ref="B6:P18">
    <sortCondition ref="P6:P18"/>
  </sortState>
  <mergeCells count="6">
    <mergeCell ref="B22:F22"/>
    <mergeCell ref="A1:Q1"/>
    <mergeCell ref="A2:Q2"/>
    <mergeCell ref="A3:P3"/>
    <mergeCell ref="K4:P4"/>
    <mergeCell ref="B21:F21"/>
  </mergeCells>
  <pageMargins left="0.7" right="0.7" top="0.75" bottom="0.75" header="0.3" footer="0.3"/>
  <pageSetup paperSize="9" scale="59" fitToWidth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topLeftCell="A6" zoomScale="75" zoomScaleNormal="75" workbookViewId="0">
      <selection activeCell="V16" sqref="V16"/>
    </sheetView>
  </sheetViews>
  <sheetFormatPr defaultRowHeight="15"/>
  <cols>
    <col min="1" max="1" width="4.140625" customWidth="1"/>
    <col min="2" max="2" width="84" customWidth="1"/>
    <col min="3" max="3" width="5.5703125" style="11" bestFit="1" customWidth="1"/>
    <col min="4" max="6" width="5.5703125" style="9" bestFit="1" customWidth="1"/>
    <col min="7" max="7" width="5.5703125" style="11" bestFit="1" customWidth="1"/>
    <col min="8" max="8" width="5.5703125" style="9" bestFit="1" customWidth="1"/>
    <col min="9" max="9" width="5.5703125" style="11" bestFit="1" customWidth="1"/>
    <col min="10" max="13" width="5.5703125" style="9" bestFit="1" customWidth="1"/>
    <col min="14" max="14" width="5.5703125" style="11" bestFit="1" customWidth="1"/>
    <col min="15" max="15" width="6" style="9" bestFit="1" customWidth="1"/>
  </cols>
  <sheetData>
    <row r="1" spans="1:20" ht="15.75">
      <c r="A1" s="67" t="s">
        <v>52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22"/>
      <c r="Q1" s="22"/>
      <c r="R1" s="22"/>
      <c r="S1" s="22"/>
      <c r="T1" s="1"/>
    </row>
    <row r="2" spans="1:20">
      <c r="A2" s="68" t="s">
        <v>53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23"/>
      <c r="Q2" s="23"/>
      <c r="R2" s="23"/>
      <c r="S2" s="23"/>
    </row>
    <row r="3" spans="1:20" ht="2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21"/>
      <c r="P3" s="2"/>
      <c r="Q3" s="2"/>
      <c r="R3" s="2"/>
      <c r="S3" s="2"/>
      <c r="T3" s="2"/>
    </row>
    <row r="4" spans="1:20" ht="21">
      <c r="A4" s="3"/>
      <c r="B4" s="4"/>
      <c r="C4" s="12"/>
      <c r="D4" s="10"/>
      <c r="E4" s="10"/>
      <c r="F4" s="10"/>
      <c r="G4" s="12"/>
      <c r="H4" s="10"/>
      <c r="I4" s="12"/>
      <c r="J4" s="72" t="s">
        <v>42</v>
      </c>
      <c r="K4" s="72"/>
      <c r="L4" s="72"/>
      <c r="M4" s="72"/>
      <c r="N4" s="72"/>
      <c r="O4" s="17"/>
      <c r="P4" s="5"/>
      <c r="Q4" s="5"/>
      <c r="R4" s="4"/>
      <c r="S4" s="4"/>
      <c r="T4" s="4"/>
    </row>
    <row r="5" spans="1:20" s="6" customFormat="1" ht="184.5">
      <c r="A5" s="61" t="s">
        <v>48</v>
      </c>
      <c r="B5" s="15" t="s">
        <v>9</v>
      </c>
      <c r="C5" s="20" t="s">
        <v>2</v>
      </c>
      <c r="D5" s="18" t="s">
        <v>3</v>
      </c>
      <c r="E5" s="40" t="s">
        <v>38</v>
      </c>
      <c r="F5" s="40" t="s">
        <v>37</v>
      </c>
      <c r="G5" s="19" t="s">
        <v>54</v>
      </c>
      <c r="H5" s="18" t="s">
        <v>132</v>
      </c>
      <c r="I5" s="20" t="s">
        <v>55</v>
      </c>
      <c r="J5" s="18" t="s">
        <v>4</v>
      </c>
      <c r="K5" s="18" t="s">
        <v>5</v>
      </c>
      <c r="L5" s="18" t="s">
        <v>10</v>
      </c>
      <c r="M5" s="20" t="s">
        <v>11</v>
      </c>
      <c r="N5" s="20" t="s">
        <v>39</v>
      </c>
      <c r="O5" s="18" t="s">
        <v>133</v>
      </c>
      <c r="P5" s="60" t="s">
        <v>134</v>
      </c>
    </row>
    <row r="6" spans="1:20" ht="40.5">
      <c r="A6" s="62"/>
      <c r="B6" s="42" t="s">
        <v>118</v>
      </c>
      <c r="C6" s="74">
        <v>4</v>
      </c>
      <c r="D6" s="75">
        <v>2</v>
      </c>
      <c r="E6" s="45">
        <v>4</v>
      </c>
      <c r="F6" s="75">
        <v>1</v>
      </c>
      <c r="G6" s="74">
        <v>4</v>
      </c>
      <c r="H6" s="45">
        <v>8</v>
      </c>
      <c r="I6" s="76">
        <v>3</v>
      </c>
      <c r="J6" s="45">
        <v>2</v>
      </c>
      <c r="K6" s="65">
        <v>2</v>
      </c>
      <c r="L6" s="45">
        <v>1</v>
      </c>
      <c r="M6" s="75">
        <v>7</v>
      </c>
      <c r="N6" s="77">
        <v>7</v>
      </c>
      <c r="O6" s="75">
        <f t="shared" ref="O6:O19" si="0">SUM(C6:N6)</f>
        <v>45</v>
      </c>
      <c r="P6" s="63">
        <v>1</v>
      </c>
    </row>
    <row r="7" spans="1:20" ht="21">
      <c r="A7" s="62"/>
      <c r="B7" s="42" t="s">
        <v>108</v>
      </c>
      <c r="C7" s="74">
        <v>7</v>
      </c>
      <c r="D7" s="75">
        <v>3</v>
      </c>
      <c r="E7" s="45">
        <v>2</v>
      </c>
      <c r="F7" s="75">
        <v>4</v>
      </c>
      <c r="G7" s="74">
        <v>1</v>
      </c>
      <c r="H7" s="45">
        <v>1</v>
      </c>
      <c r="I7" s="76">
        <v>8</v>
      </c>
      <c r="J7" s="45">
        <v>4</v>
      </c>
      <c r="K7" s="65">
        <v>6</v>
      </c>
      <c r="L7" s="45">
        <v>3</v>
      </c>
      <c r="M7" s="75">
        <v>8</v>
      </c>
      <c r="N7" s="77">
        <v>3</v>
      </c>
      <c r="O7" s="75">
        <f t="shared" si="0"/>
        <v>50</v>
      </c>
      <c r="P7" s="63">
        <v>2</v>
      </c>
    </row>
    <row r="8" spans="1:20" ht="21">
      <c r="A8" s="62"/>
      <c r="B8" s="42" t="s">
        <v>109</v>
      </c>
      <c r="C8" s="74">
        <v>10</v>
      </c>
      <c r="D8" s="75">
        <v>10</v>
      </c>
      <c r="E8" s="45">
        <v>1</v>
      </c>
      <c r="F8" s="75">
        <v>2</v>
      </c>
      <c r="G8" s="74">
        <v>8</v>
      </c>
      <c r="H8" s="45">
        <v>4</v>
      </c>
      <c r="I8" s="76">
        <v>7</v>
      </c>
      <c r="J8" s="45">
        <v>1</v>
      </c>
      <c r="K8" s="65">
        <v>3</v>
      </c>
      <c r="L8" s="45">
        <v>2</v>
      </c>
      <c r="M8" s="75">
        <v>1</v>
      </c>
      <c r="N8" s="77">
        <v>1</v>
      </c>
      <c r="O8" s="75">
        <f t="shared" si="0"/>
        <v>50</v>
      </c>
      <c r="P8" s="63">
        <v>3</v>
      </c>
      <c r="S8" s="39"/>
    </row>
    <row r="9" spans="1:20" ht="40.5">
      <c r="A9" s="62"/>
      <c r="B9" s="42" t="s">
        <v>119</v>
      </c>
      <c r="C9" s="74">
        <v>1</v>
      </c>
      <c r="D9" s="75">
        <v>5</v>
      </c>
      <c r="E9" s="45">
        <v>3</v>
      </c>
      <c r="F9" s="75">
        <v>12</v>
      </c>
      <c r="G9" s="74">
        <v>3</v>
      </c>
      <c r="H9" s="45">
        <v>2</v>
      </c>
      <c r="I9" s="76">
        <v>9</v>
      </c>
      <c r="J9" s="45">
        <v>11</v>
      </c>
      <c r="K9" s="65">
        <v>1</v>
      </c>
      <c r="L9" s="45">
        <v>14</v>
      </c>
      <c r="M9" s="75">
        <v>3</v>
      </c>
      <c r="N9" s="78">
        <v>2</v>
      </c>
      <c r="O9" s="75">
        <f t="shared" si="0"/>
        <v>66</v>
      </c>
      <c r="P9" s="63">
        <v>4</v>
      </c>
    </row>
    <row r="10" spans="1:20" ht="21">
      <c r="A10" s="62"/>
      <c r="B10" s="42" t="s">
        <v>122</v>
      </c>
      <c r="C10" s="74">
        <v>2</v>
      </c>
      <c r="D10" s="75">
        <v>7</v>
      </c>
      <c r="E10" s="45">
        <v>16</v>
      </c>
      <c r="F10" s="75">
        <v>5</v>
      </c>
      <c r="G10" s="74">
        <v>9</v>
      </c>
      <c r="H10" s="45">
        <v>12</v>
      </c>
      <c r="I10" s="76">
        <v>2</v>
      </c>
      <c r="J10" s="45">
        <v>7</v>
      </c>
      <c r="K10" s="65">
        <v>10</v>
      </c>
      <c r="L10" s="45">
        <v>4</v>
      </c>
      <c r="M10" s="75">
        <v>4</v>
      </c>
      <c r="N10" s="78">
        <v>5</v>
      </c>
      <c r="O10" s="75">
        <f t="shared" si="0"/>
        <v>83</v>
      </c>
      <c r="P10" s="63">
        <v>5</v>
      </c>
    </row>
    <row r="11" spans="1:20" ht="21">
      <c r="A11" s="62"/>
      <c r="B11" s="42" t="s">
        <v>110</v>
      </c>
      <c r="C11" s="74">
        <v>6</v>
      </c>
      <c r="D11" s="75">
        <v>9</v>
      </c>
      <c r="E11" s="45">
        <v>11</v>
      </c>
      <c r="F11" s="75">
        <v>7</v>
      </c>
      <c r="G11" s="74">
        <v>5</v>
      </c>
      <c r="H11" s="45">
        <v>6</v>
      </c>
      <c r="I11" s="76">
        <v>12</v>
      </c>
      <c r="J11" s="45">
        <v>3</v>
      </c>
      <c r="K11" s="65">
        <v>4</v>
      </c>
      <c r="L11" s="45">
        <v>6</v>
      </c>
      <c r="M11" s="75">
        <v>5</v>
      </c>
      <c r="N11" s="77">
        <v>13</v>
      </c>
      <c r="O11" s="75">
        <f t="shared" si="0"/>
        <v>87</v>
      </c>
      <c r="P11" s="63">
        <v>6</v>
      </c>
    </row>
    <row r="12" spans="1:20" ht="21">
      <c r="A12" s="62"/>
      <c r="B12" s="42" t="s">
        <v>111</v>
      </c>
      <c r="C12" s="74">
        <v>14</v>
      </c>
      <c r="D12" s="75">
        <v>1</v>
      </c>
      <c r="E12" s="45">
        <v>14</v>
      </c>
      <c r="F12" s="75">
        <v>10</v>
      </c>
      <c r="G12" s="74">
        <v>2</v>
      </c>
      <c r="H12" s="45">
        <v>4</v>
      </c>
      <c r="I12" s="76">
        <v>5</v>
      </c>
      <c r="J12" s="45">
        <v>6</v>
      </c>
      <c r="K12" s="65">
        <v>9</v>
      </c>
      <c r="L12" s="45">
        <v>12</v>
      </c>
      <c r="M12" s="75">
        <v>10</v>
      </c>
      <c r="N12" s="77">
        <v>9</v>
      </c>
      <c r="O12" s="75">
        <f t="shared" si="0"/>
        <v>96</v>
      </c>
      <c r="P12" s="63">
        <v>7</v>
      </c>
    </row>
    <row r="13" spans="1:20" ht="21">
      <c r="A13" s="62"/>
      <c r="B13" s="42" t="s">
        <v>123</v>
      </c>
      <c r="C13" s="74">
        <v>11</v>
      </c>
      <c r="D13" s="75">
        <v>14</v>
      </c>
      <c r="E13" s="45">
        <v>7</v>
      </c>
      <c r="F13" s="75">
        <v>6</v>
      </c>
      <c r="G13" s="74">
        <v>13</v>
      </c>
      <c r="H13" s="45">
        <v>9</v>
      </c>
      <c r="I13" s="76">
        <v>6</v>
      </c>
      <c r="J13" s="45">
        <v>9</v>
      </c>
      <c r="K13" s="65">
        <v>13</v>
      </c>
      <c r="L13" s="45">
        <v>10</v>
      </c>
      <c r="M13" s="75">
        <v>6</v>
      </c>
      <c r="N13" s="77">
        <v>6</v>
      </c>
      <c r="O13" s="75">
        <f t="shared" si="0"/>
        <v>110</v>
      </c>
      <c r="P13" s="63">
        <v>8</v>
      </c>
    </row>
    <row r="14" spans="1:20" ht="21">
      <c r="A14" s="62"/>
      <c r="B14" s="42" t="s">
        <v>113</v>
      </c>
      <c r="C14" s="74">
        <v>3</v>
      </c>
      <c r="D14" s="75">
        <v>8</v>
      </c>
      <c r="E14" s="45">
        <v>5</v>
      </c>
      <c r="F14" s="75">
        <v>9</v>
      </c>
      <c r="G14" s="74">
        <v>16</v>
      </c>
      <c r="H14" s="45">
        <v>13</v>
      </c>
      <c r="I14" s="76">
        <v>10</v>
      </c>
      <c r="J14" s="45">
        <v>8</v>
      </c>
      <c r="K14" s="65">
        <v>15</v>
      </c>
      <c r="L14" s="45">
        <v>13</v>
      </c>
      <c r="M14" s="75">
        <v>2</v>
      </c>
      <c r="N14" s="78">
        <v>11</v>
      </c>
      <c r="O14" s="75">
        <f t="shared" si="0"/>
        <v>113</v>
      </c>
      <c r="P14" s="63">
        <v>9</v>
      </c>
    </row>
    <row r="15" spans="1:20" ht="21">
      <c r="A15" s="62"/>
      <c r="B15" s="42" t="s">
        <v>115</v>
      </c>
      <c r="C15" s="74">
        <v>8</v>
      </c>
      <c r="D15" s="75">
        <v>6</v>
      </c>
      <c r="E15" s="45">
        <v>12</v>
      </c>
      <c r="F15" s="75">
        <v>8</v>
      </c>
      <c r="G15" s="74">
        <v>7</v>
      </c>
      <c r="H15" s="45">
        <v>11</v>
      </c>
      <c r="I15" s="76">
        <v>14</v>
      </c>
      <c r="J15" s="45">
        <v>14</v>
      </c>
      <c r="K15" s="65">
        <v>5</v>
      </c>
      <c r="L15" s="45">
        <v>9</v>
      </c>
      <c r="M15" s="75">
        <v>9</v>
      </c>
      <c r="N15" s="77">
        <v>12</v>
      </c>
      <c r="O15" s="75">
        <f t="shared" si="0"/>
        <v>115</v>
      </c>
      <c r="P15" s="63">
        <v>10</v>
      </c>
    </row>
    <row r="16" spans="1:20" ht="21">
      <c r="A16" s="62"/>
      <c r="B16" s="42" t="s">
        <v>121</v>
      </c>
      <c r="C16" s="74">
        <v>5</v>
      </c>
      <c r="D16" s="75">
        <v>12</v>
      </c>
      <c r="E16" s="45">
        <v>10</v>
      </c>
      <c r="F16" s="75">
        <v>13</v>
      </c>
      <c r="G16" s="74">
        <v>6</v>
      </c>
      <c r="H16" s="45">
        <v>7</v>
      </c>
      <c r="I16" s="76">
        <v>15</v>
      </c>
      <c r="J16" s="45">
        <v>5</v>
      </c>
      <c r="K16" s="65">
        <v>12</v>
      </c>
      <c r="L16" s="45">
        <v>5</v>
      </c>
      <c r="M16" s="75">
        <v>12</v>
      </c>
      <c r="N16" s="77">
        <v>15</v>
      </c>
      <c r="O16" s="75">
        <f t="shared" si="0"/>
        <v>117</v>
      </c>
      <c r="P16" s="63">
        <v>11</v>
      </c>
    </row>
    <row r="17" spans="1:16" ht="21">
      <c r="A17" s="62"/>
      <c r="B17" s="42" t="s">
        <v>116</v>
      </c>
      <c r="C17" s="74">
        <v>9</v>
      </c>
      <c r="D17" s="75">
        <v>11</v>
      </c>
      <c r="E17" s="45">
        <v>15</v>
      </c>
      <c r="F17" s="75">
        <v>3</v>
      </c>
      <c r="G17" s="74">
        <v>12</v>
      </c>
      <c r="H17" s="45">
        <v>15</v>
      </c>
      <c r="I17" s="76">
        <v>11</v>
      </c>
      <c r="J17" s="45">
        <v>10</v>
      </c>
      <c r="K17" s="65">
        <v>11</v>
      </c>
      <c r="L17" s="45">
        <v>7</v>
      </c>
      <c r="M17" s="75">
        <v>11</v>
      </c>
      <c r="N17" s="78">
        <v>8</v>
      </c>
      <c r="O17" s="75">
        <f t="shared" si="0"/>
        <v>123</v>
      </c>
      <c r="P17" s="63">
        <v>12</v>
      </c>
    </row>
    <row r="18" spans="1:16" ht="21">
      <c r="A18" s="62"/>
      <c r="B18" s="42" t="s">
        <v>112</v>
      </c>
      <c r="C18" s="74">
        <v>13</v>
      </c>
      <c r="D18" s="75">
        <v>4</v>
      </c>
      <c r="E18" s="45">
        <v>8</v>
      </c>
      <c r="F18" s="75">
        <v>16</v>
      </c>
      <c r="G18" s="74">
        <v>15</v>
      </c>
      <c r="H18" s="45">
        <v>3</v>
      </c>
      <c r="I18" s="76">
        <v>16</v>
      </c>
      <c r="J18" s="45">
        <v>12</v>
      </c>
      <c r="K18" s="65">
        <v>8</v>
      </c>
      <c r="L18" s="45">
        <v>16</v>
      </c>
      <c r="M18" s="75">
        <v>13</v>
      </c>
      <c r="N18" s="77">
        <v>9</v>
      </c>
      <c r="O18" s="75">
        <f t="shared" si="0"/>
        <v>133</v>
      </c>
      <c r="P18" s="63">
        <v>13</v>
      </c>
    </row>
    <row r="19" spans="1:16" ht="21">
      <c r="A19" s="62"/>
      <c r="B19" s="42" t="s">
        <v>117</v>
      </c>
      <c r="C19" s="74">
        <v>15</v>
      </c>
      <c r="D19" s="75">
        <v>15</v>
      </c>
      <c r="E19" s="45">
        <v>9</v>
      </c>
      <c r="F19" s="75">
        <v>15</v>
      </c>
      <c r="G19" s="74">
        <v>14</v>
      </c>
      <c r="H19" s="45">
        <v>16</v>
      </c>
      <c r="I19" s="76">
        <v>1</v>
      </c>
      <c r="J19" s="45">
        <v>15</v>
      </c>
      <c r="K19" s="65">
        <v>7</v>
      </c>
      <c r="L19" s="45">
        <v>11</v>
      </c>
      <c r="M19" s="75">
        <v>14</v>
      </c>
      <c r="N19" s="78">
        <v>14</v>
      </c>
      <c r="O19" s="75">
        <f t="shared" si="0"/>
        <v>146</v>
      </c>
      <c r="P19" s="63">
        <v>14</v>
      </c>
    </row>
    <row r="20" spans="1:16" ht="35.25" customHeight="1">
      <c r="A20" s="62"/>
      <c r="B20" s="42" t="s">
        <v>120</v>
      </c>
      <c r="C20" s="74">
        <v>12</v>
      </c>
      <c r="D20" s="75">
        <v>13</v>
      </c>
      <c r="E20" s="45">
        <v>6</v>
      </c>
      <c r="F20" s="75">
        <v>14</v>
      </c>
      <c r="G20" s="74">
        <v>10</v>
      </c>
      <c r="H20" s="45">
        <v>10</v>
      </c>
      <c r="I20" s="76">
        <v>4</v>
      </c>
      <c r="J20" s="45">
        <v>16</v>
      </c>
      <c r="K20" s="65">
        <v>15</v>
      </c>
      <c r="L20" s="45">
        <v>15</v>
      </c>
      <c r="M20" s="81" t="s">
        <v>135</v>
      </c>
      <c r="N20" s="78">
        <v>4</v>
      </c>
      <c r="O20" s="74">
        <f>SUM(C20:N20)</f>
        <v>119</v>
      </c>
      <c r="P20" s="63">
        <v>15</v>
      </c>
    </row>
    <row r="21" spans="1:16" ht="25.5">
      <c r="B21" s="42" t="s">
        <v>107</v>
      </c>
      <c r="C21" s="79" t="s">
        <v>124</v>
      </c>
      <c r="D21" s="75" t="s">
        <v>124</v>
      </c>
      <c r="E21" s="45">
        <v>12</v>
      </c>
      <c r="F21" s="75">
        <v>11</v>
      </c>
      <c r="G21" s="74">
        <v>11</v>
      </c>
      <c r="H21" s="45">
        <v>14</v>
      </c>
      <c r="I21" s="76">
        <v>13</v>
      </c>
      <c r="J21" s="45">
        <v>13</v>
      </c>
      <c r="K21" s="65">
        <v>16</v>
      </c>
      <c r="L21" s="45">
        <v>8</v>
      </c>
      <c r="M21" s="81" t="s">
        <v>135</v>
      </c>
      <c r="N21" s="78">
        <v>16</v>
      </c>
      <c r="O21" s="74">
        <f>SUM(E21:N21)</f>
        <v>114</v>
      </c>
      <c r="P21" s="63">
        <v>16</v>
      </c>
    </row>
    <row r="22" spans="1:16" ht="21">
      <c r="A22" s="62"/>
      <c r="B22" s="42" t="s">
        <v>114</v>
      </c>
      <c r="C22" s="45" t="s">
        <v>124</v>
      </c>
      <c r="D22" s="75" t="s">
        <v>124</v>
      </c>
      <c r="E22" s="45" t="s">
        <v>124</v>
      </c>
      <c r="F22" s="75" t="s">
        <v>124</v>
      </c>
      <c r="G22" s="45" t="s">
        <v>124</v>
      </c>
      <c r="H22" s="45" t="s">
        <v>124</v>
      </c>
      <c r="I22" s="80" t="s">
        <v>124</v>
      </c>
      <c r="J22" s="44" t="s">
        <v>124</v>
      </c>
      <c r="K22" s="65" t="s">
        <v>124</v>
      </c>
      <c r="L22" s="45" t="s">
        <v>124</v>
      </c>
      <c r="M22" s="75" t="s">
        <v>124</v>
      </c>
      <c r="N22" s="77" t="s">
        <v>124</v>
      </c>
      <c r="O22" s="74" t="s">
        <v>124</v>
      </c>
      <c r="P22" s="63">
        <v>17</v>
      </c>
    </row>
    <row r="23" spans="1:16" ht="20.25" customHeight="1">
      <c r="B23" s="8"/>
    </row>
    <row r="24" spans="1:16" ht="20.25" customHeight="1">
      <c r="B24" s="41" t="s">
        <v>130</v>
      </c>
      <c r="C24" s="73" t="s">
        <v>131</v>
      </c>
      <c r="D24" s="73"/>
      <c r="E24" s="73"/>
      <c r="F24" s="73"/>
      <c r="G24" s="73"/>
      <c r="H24" s="73"/>
      <c r="I24" s="73"/>
      <c r="J24" s="73"/>
      <c r="K24" s="73"/>
      <c r="L24" s="73"/>
    </row>
    <row r="25" spans="1:16" ht="20.25" customHeight="1">
      <c r="B25" s="69"/>
      <c r="C25" s="69"/>
      <c r="D25" s="69"/>
      <c r="E25" s="69"/>
    </row>
    <row r="26" spans="1:16" ht="20.25" customHeight="1">
      <c r="B26" s="70"/>
      <c r="C26" s="70"/>
      <c r="D26" s="70"/>
      <c r="E26" s="70"/>
    </row>
  </sheetData>
  <sortState ref="B6:O22">
    <sortCondition ref="O6:O22"/>
  </sortState>
  <mergeCells count="7">
    <mergeCell ref="A1:O1"/>
    <mergeCell ref="C24:L24"/>
    <mergeCell ref="B26:E26"/>
    <mergeCell ref="A2:O2"/>
    <mergeCell ref="A3:N3"/>
    <mergeCell ref="J4:N4"/>
    <mergeCell ref="B25:E25"/>
  </mergeCells>
  <pageMargins left="0.7" right="0.7" top="0.75" bottom="0.75" header="0.3" footer="0.3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Зарница</vt:lpstr>
      <vt:lpstr>Орленок</vt:lpstr>
      <vt:lpstr>ВПК</vt:lpstr>
      <vt:lpstr>ПОО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2017-06-27T11:47:44Z</dcterms:modified>
</cp:coreProperties>
</file>